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65" windowHeight="11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14" i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11"/>
  <c r="A12" s="1"/>
  <c r="A13" s="1"/>
  <c r="A10"/>
</calcChain>
</file>

<file path=xl/sharedStrings.xml><?xml version="1.0" encoding="utf-8"?>
<sst xmlns="http://schemas.openxmlformats.org/spreadsheetml/2006/main" count="88" uniqueCount="86">
  <si>
    <t>Остаточная стоимость СМР и оборудования</t>
  </si>
  <si>
    <t>№
п/п</t>
  </si>
  <si>
    <t>Наименование работ</t>
  </si>
  <si>
    <t>Всего
стои-ть,
грн.</t>
  </si>
  <si>
    <t>Остаточная стоимость, грн</t>
  </si>
  <si>
    <t>Примечание</t>
  </si>
  <si>
    <t>Секция-2</t>
  </si>
  <si>
    <t>Секция-3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</si>
  <si>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</si>
  <si>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</si>
  <si>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</si>
  <si>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</si>
  <si>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</si>
  <si>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</si>
  <si>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</si>
  <si>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</si>
  <si>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</si>
  <si>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Кровля</t>
  </si>
  <si>
    <t>Молниезащита и контур заземления</t>
  </si>
  <si>
    <t>Система противопожарной защиты</t>
  </si>
  <si>
    <t>Отопление,водопровод и канализация</t>
  </si>
  <si>
    <t>Наружные сети</t>
  </si>
  <si>
    <t>Эл.щитова</t>
  </si>
  <si>
    <t>Слаботочка</t>
  </si>
  <si>
    <t>Зарплата ИТР</t>
  </si>
  <si>
    <t>Налоги</t>
  </si>
  <si>
    <t>Итого остаточная стоимость, грн.</t>
  </si>
  <si>
    <t>X</t>
  </si>
  <si>
    <t>XI</t>
  </si>
  <si>
    <t xml:space="preserve">Окна </t>
  </si>
  <si>
    <t>Двери</t>
  </si>
  <si>
    <t>Лест.марши и площадки с ограждением</t>
  </si>
  <si>
    <t>Лифт</t>
  </si>
  <si>
    <t>Инд.двухконтурн.котлы</t>
  </si>
  <si>
    <t>Межкомн.перегор.гипсокартон+изоляция</t>
  </si>
  <si>
    <t>Реклама+отдел продаж</t>
  </si>
  <si>
    <t>Стяжка (квартиры+мопы)</t>
  </si>
  <si>
    <t>Стены кирпич</t>
  </si>
  <si>
    <t>Фасад+утепление</t>
  </si>
  <si>
    <t>Входная группа</t>
  </si>
  <si>
    <t>Аренда крана +э/э на него</t>
  </si>
  <si>
    <t>Насосная станция?</t>
  </si>
  <si>
    <t>ТП</t>
  </si>
  <si>
    <t>МОП (штукатурка-стены/потолок+плитка)</t>
  </si>
  <si>
    <t>Газоснабжение</t>
  </si>
  <si>
    <t>Электромонт.работы</t>
  </si>
  <si>
    <t>Ж/б перемычки, балконы, прогоны</t>
  </si>
  <si>
    <t>Ростверки</t>
  </si>
  <si>
    <t>Подбетонка</t>
  </si>
  <si>
    <t>Ручная подработка грунта</t>
  </si>
  <si>
    <t>Гидроизоляция</t>
  </si>
  <si>
    <t>Устройство ж/б стен подвала</t>
  </si>
  <si>
    <t>Устройство ж/б полов подвала</t>
  </si>
  <si>
    <t>шт.</t>
  </si>
  <si>
    <t>Плиты перекрытия(по типам)</t>
  </si>
  <si>
    <t>м2</t>
  </si>
  <si>
    <t>Штукатурка стен квартир</t>
  </si>
  <si>
    <t>8000м2</t>
  </si>
  <si>
    <t>1800м2</t>
  </si>
  <si>
    <t xml:space="preserve">Объем </t>
  </si>
  <si>
    <t>72/12-11шт. 72/15-4шт.,56/12-4шт.,63/12-7шт.,54/15-2шт.,42/15-2шт.,36/15-4шт.=34</t>
  </si>
  <si>
    <t>Стоимость ед.(матер./работа), грн.</t>
  </si>
  <si>
    <t>120шт.</t>
  </si>
  <si>
    <t>Итого</t>
  </si>
  <si>
    <t>444м3 бетон В25 и 40т арматуры</t>
  </si>
  <si>
    <t>101м3</t>
  </si>
  <si>
    <t>701м3</t>
  </si>
  <si>
    <t>310м2</t>
  </si>
  <si>
    <t>610м3</t>
  </si>
  <si>
    <t>276м3</t>
  </si>
  <si>
    <t>197шт.</t>
  </si>
  <si>
    <t>4780м3+310м3 подвал</t>
  </si>
  <si>
    <t>94м2</t>
  </si>
  <si>
    <t>1710м2</t>
  </si>
  <si>
    <t>7500м2</t>
  </si>
  <si>
    <t>Каркасы стен и колонн10,5тармат.=100500грн.</t>
  </si>
  <si>
    <t>Др.расх.</t>
  </si>
  <si>
    <t>М/к балк.огр.-120шт</t>
  </si>
  <si>
    <t>22шт. -ППД</t>
  </si>
  <si>
    <t>720м2</t>
  </si>
  <si>
    <t>Вентблоки (кирпич)</t>
  </si>
  <si>
    <t>42шт.</t>
  </si>
  <si>
    <t>2шт.</t>
  </si>
  <si>
    <t>Благоустройство(асфальт)</t>
  </si>
  <si>
    <t>360м2</t>
  </si>
  <si>
    <t>по объекту: Ирпень</t>
  </si>
</sst>
</file>

<file path=xl/styles.xml><?xml version="1.0" encoding="utf-8"?>
<styleSheet xmlns="http://schemas.openxmlformats.org/spreadsheetml/2006/main">
  <numFmts count="2">
    <numFmt numFmtId="164" formatCode="#,##0_р_."/>
    <numFmt numFmtId="165" formatCode="#,##0.00\ _р_."/>
  </numFmts>
  <fonts count="10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0" xfId="0"/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164" fontId="8" fillId="0" borderId="14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5" fillId="0" borderId="11" xfId="0" applyFont="1" applyBorder="1" applyAlignment="1">
      <alignment horizontal="center"/>
    </xf>
    <xf numFmtId="164" fontId="8" fillId="0" borderId="1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8" fillId="0" borderId="24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distributed"/>
    </xf>
    <xf numFmtId="165" fontId="5" fillId="0" borderId="1" xfId="0" applyNumberFormat="1" applyFont="1" applyBorder="1" applyAlignment="1">
      <alignment horizontal="center" vertical="distributed"/>
    </xf>
    <xf numFmtId="0" fontId="5" fillId="0" borderId="5" xfId="0" applyFont="1" applyBorder="1" applyAlignment="1">
      <alignment horizontal="center" vertical="distributed"/>
    </xf>
    <xf numFmtId="0" fontId="5" fillId="0" borderId="6" xfId="0" applyFont="1" applyBorder="1" applyAlignment="1">
      <alignment horizontal="center" vertical="distributed"/>
    </xf>
    <xf numFmtId="165" fontId="5" fillId="0" borderId="1" xfId="0" applyNumberFormat="1" applyFont="1" applyFill="1" applyBorder="1" applyAlignment="1">
      <alignment horizontal="center" vertical="distributed"/>
    </xf>
    <xf numFmtId="0" fontId="5" fillId="0" borderId="6" xfId="0" applyFont="1" applyBorder="1" applyAlignment="1">
      <alignment horizontal="center" vertical="distributed" wrapText="1"/>
    </xf>
    <xf numFmtId="0" fontId="6" fillId="0" borderId="6" xfId="0" applyFont="1" applyBorder="1" applyAlignment="1">
      <alignment horizontal="center" vertical="distributed" wrapText="1"/>
    </xf>
    <xf numFmtId="0" fontId="7" fillId="0" borderId="6" xfId="0" applyFont="1" applyBorder="1" applyAlignment="1">
      <alignment horizontal="center" vertical="distributed" wrapText="1"/>
    </xf>
    <xf numFmtId="3" fontId="5" fillId="0" borderId="1" xfId="0" applyNumberFormat="1" applyFont="1" applyBorder="1" applyAlignment="1">
      <alignment horizontal="center" vertical="distributed"/>
    </xf>
    <xf numFmtId="0" fontId="5" fillId="0" borderId="16" xfId="0" applyFont="1" applyBorder="1" applyAlignment="1">
      <alignment horizontal="center" vertical="distributed"/>
    </xf>
    <xf numFmtId="0" fontId="5" fillId="0" borderId="21" xfId="0" applyFont="1" applyBorder="1" applyAlignment="1">
      <alignment horizontal="center" vertical="distributed"/>
    </xf>
    <xf numFmtId="0" fontId="9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tabSelected="1" workbookViewId="0">
      <pane ySplit="7" topLeftCell="A8" activePane="bottomLeft" state="frozen"/>
      <selection pane="bottomLeft" activeCell="A2" sqref="A2:K2"/>
    </sheetView>
  </sheetViews>
  <sheetFormatPr defaultRowHeight="15"/>
  <cols>
    <col min="2" max="2" width="36" customWidth="1"/>
    <col min="3" max="3" width="13.5703125" customWidth="1"/>
    <col min="4" max="4" width="22.28515625" style="1" customWidth="1"/>
    <col min="5" max="5" width="13.5703125" customWidth="1"/>
    <col min="6" max="6" width="14" customWidth="1"/>
    <col min="7" max="7" width="8.5703125" customWidth="1"/>
    <col min="8" max="8" width="14.85546875" customWidth="1"/>
    <col min="9" max="9" width="11.5703125" customWidth="1"/>
    <col min="10" max="10" width="13" customWidth="1"/>
    <col min="11" max="11" width="12" customWidth="1"/>
  </cols>
  <sheetData>
    <row r="1" spans="1:11" ht="18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18">
      <c r="A2" s="25" t="s">
        <v>85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18.75" thickBo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>
      <c r="A4" s="36" t="s">
        <v>1</v>
      </c>
      <c r="B4" s="39" t="s">
        <v>2</v>
      </c>
      <c r="C4" s="41" t="s">
        <v>59</v>
      </c>
      <c r="D4" s="45" t="s">
        <v>61</v>
      </c>
      <c r="E4" s="41" t="s">
        <v>3</v>
      </c>
      <c r="F4" s="44" t="s">
        <v>4</v>
      </c>
      <c r="G4" s="44"/>
      <c r="H4" s="44"/>
      <c r="I4" s="44"/>
      <c r="J4" s="44"/>
      <c r="K4" s="29" t="s">
        <v>5</v>
      </c>
    </row>
    <row r="5" spans="1:11">
      <c r="A5" s="37"/>
      <c r="B5" s="40"/>
      <c r="C5" s="42"/>
      <c r="D5" s="46"/>
      <c r="E5" s="42"/>
      <c r="F5" s="32" t="s">
        <v>6</v>
      </c>
      <c r="G5" s="34" t="s">
        <v>76</v>
      </c>
      <c r="H5" s="32" t="s">
        <v>7</v>
      </c>
      <c r="I5" s="34" t="s">
        <v>76</v>
      </c>
      <c r="J5" s="32" t="s">
        <v>63</v>
      </c>
      <c r="K5" s="30"/>
    </row>
    <row r="6" spans="1:11" ht="15.75" thickBot="1">
      <c r="A6" s="38"/>
      <c r="B6" s="33"/>
      <c r="C6" s="43"/>
      <c r="D6" s="35"/>
      <c r="E6" s="43"/>
      <c r="F6" s="33"/>
      <c r="G6" s="35"/>
      <c r="H6" s="33"/>
      <c r="I6" s="35"/>
      <c r="J6" s="33"/>
      <c r="K6" s="31"/>
    </row>
    <row r="7" spans="1:11" ht="17.25" thickBot="1">
      <c r="A7" s="2" t="s">
        <v>8</v>
      </c>
      <c r="B7" s="3" t="s">
        <v>9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14</v>
      </c>
      <c r="H7" s="3" t="s">
        <v>15</v>
      </c>
      <c r="I7" s="3" t="s">
        <v>16</v>
      </c>
      <c r="J7" s="3" t="s">
        <v>27</v>
      </c>
      <c r="K7" s="4" t="s">
        <v>28</v>
      </c>
    </row>
    <row r="8" spans="1:11" ht="16.5">
      <c r="A8" s="5"/>
      <c r="B8" s="6"/>
      <c r="C8" s="6"/>
      <c r="D8" s="6"/>
      <c r="E8" s="10"/>
      <c r="F8" s="10"/>
      <c r="G8" s="10"/>
      <c r="H8" s="10"/>
      <c r="I8" s="10"/>
      <c r="J8" s="6"/>
      <c r="K8" s="7"/>
    </row>
    <row r="9" spans="1:11" ht="49.5">
      <c r="A9" s="16">
        <v>1</v>
      </c>
      <c r="B9" s="14" t="s">
        <v>47</v>
      </c>
      <c r="C9" s="14" t="s">
        <v>64</v>
      </c>
      <c r="D9" s="14"/>
      <c r="E9" s="15"/>
      <c r="F9" s="15"/>
      <c r="G9" s="15"/>
      <c r="H9" s="15"/>
      <c r="I9" s="15"/>
      <c r="J9" s="15"/>
      <c r="K9" s="17"/>
    </row>
    <row r="10" spans="1:11" s="1" customFormat="1" ht="132">
      <c r="A10" s="16">
        <f>A9+1</f>
        <v>2</v>
      </c>
      <c r="B10" s="14" t="s">
        <v>54</v>
      </c>
      <c r="C10" s="14" t="s">
        <v>60</v>
      </c>
      <c r="D10" s="14"/>
      <c r="E10" s="15"/>
      <c r="F10" s="15"/>
      <c r="G10" s="15" t="s">
        <v>75</v>
      </c>
      <c r="H10" s="15"/>
      <c r="I10" s="15"/>
      <c r="J10" s="15"/>
      <c r="K10" s="17"/>
    </row>
    <row r="11" spans="1:11" s="1" customFormat="1" ht="16.5">
      <c r="A11" s="16">
        <f t="shared" ref="A11:A12" si="0">A10+1</f>
        <v>3</v>
      </c>
      <c r="B11" s="14" t="s">
        <v>49</v>
      </c>
      <c r="C11" s="14" t="s">
        <v>66</v>
      </c>
      <c r="D11" s="14"/>
      <c r="E11" s="15"/>
      <c r="F11" s="15"/>
      <c r="G11" s="15"/>
      <c r="H11" s="15"/>
      <c r="I11" s="15"/>
      <c r="J11" s="15"/>
      <c r="K11" s="17"/>
    </row>
    <row r="12" spans="1:11" s="1" customFormat="1" ht="16.5">
      <c r="A12" s="16">
        <f t="shared" si="0"/>
        <v>4</v>
      </c>
      <c r="B12" s="14" t="s">
        <v>50</v>
      </c>
      <c r="C12" s="14" t="s">
        <v>67</v>
      </c>
      <c r="D12" s="14"/>
      <c r="E12" s="15"/>
      <c r="F12" s="15"/>
      <c r="G12" s="15"/>
      <c r="H12" s="15"/>
      <c r="I12" s="15"/>
      <c r="J12" s="15"/>
      <c r="K12" s="17"/>
    </row>
    <row r="13" spans="1:11" s="1" customFormat="1" ht="16.5">
      <c r="A13" s="16">
        <f>A12+1</f>
        <v>5</v>
      </c>
      <c r="B13" s="14" t="s">
        <v>52</v>
      </c>
      <c r="C13" s="14" t="s">
        <v>68</v>
      </c>
      <c r="D13" s="14"/>
      <c r="E13" s="15"/>
      <c r="F13" s="15"/>
      <c r="G13" s="15"/>
      <c r="H13" s="15"/>
      <c r="I13" s="15"/>
      <c r="J13" s="15"/>
      <c r="K13" s="17"/>
    </row>
    <row r="14" spans="1:11" s="1" customFormat="1" ht="16.5">
      <c r="A14" s="16">
        <f t="shared" ref="A14:A45" si="1">A13+1</f>
        <v>6</v>
      </c>
      <c r="B14" s="14" t="s">
        <v>51</v>
      </c>
      <c r="C14" s="14" t="s">
        <v>69</v>
      </c>
      <c r="D14" s="14"/>
      <c r="E14" s="15"/>
      <c r="F14" s="15"/>
      <c r="G14" s="15"/>
      <c r="H14" s="15"/>
      <c r="I14" s="15"/>
      <c r="J14" s="15"/>
      <c r="K14" s="17"/>
    </row>
    <row r="15" spans="1:11" s="1" customFormat="1" ht="16.5">
      <c r="A15" s="16">
        <f t="shared" si="1"/>
        <v>7</v>
      </c>
      <c r="B15" s="14" t="s">
        <v>48</v>
      </c>
      <c r="C15" s="14" t="s">
        <v>65</v>
      </c>
      <c r="D15" s="14"/>
      <c r="E15" s="15"/>
      <c r="F15" s="15"/>
      <c r="G15" s="15"/>
      <c r="H15" s="15"/>
      <c r="I15" s="15"/>
      <c r="J15" s="15"/>
      <c r="K15" s="17"/>
    </row>
    <row r="16" spans="1:11" s="1" customFormat="1" ht="16.5">
      <c r="A16" s="16">
        <f t="shared" si="1"/>
        <v>8</v>
      </c>
      <c r="B16" s="14" t="s">
        <v>46</v>
      </c>
      <c r="C16" s="14" t="s">
        <v>70</v>
      </c>
      <c r="D16" s="14"/>
      <c r="E16" s="15"/>
      <c r="F16" s="15"/>
      <c r="G16" s="15"/>
      <c r="H16" s="15"/>
      <c r="I16" s="15"/>
      <c r="J16" s="15"/>
      <c r="K16" s="17"/>
    </row>
    <row r="17" spans="1:11" ht="49.5">
      <c r="A17" s="16">
        <f t="shared" si="1"/>
        <v>9</v>
      </c>
      <c r="B17" s="14" t="s">
        <v>37</v>
      </c>
      <c r="C17" s="14" t="s">
        <v>71</v>
      </c>
      <c r="D17" s="14"/>
      <c r="E17" s="15"/>
      <c r="F17" s="15"/>
      <c r="G17" s="15" t="s">
        <v>77</v>
      </c>
      <c r="H17" s="15"/>
      <c r="I17" s="15"/>
      <c r="J17" s="15"/>
      <c r="K17" s="17"/>
    </row>
    <row r="18" spans="1:11" s="1" customFormat="1" ht="16.5">
      <c r="A18" s="16">
        <f t="shared" si="1"/>
        <v>10</v>
      </c>
      <c r="B18" s="14" t="s">
        <v>34</v>
      </c>
      <c r="C18" s="14" t="s">
        <v>72</v>
      </c>
      <c r="D18" s="14"/>
      <c r="E18" s="15"/>
      <c r="F18" s="15"/>
      <c r="G18" s="15"/>
      <c r="H18" s="15"/>
      <c r="I18" s="15"/>
      <c r="J18" s="15"/>
      <c r="K18" s="17"/>
    </row>
    <row r="19" spans="1:11" s="1" customFormat="1" ht="16.5">
      <c r="A19" s="16">
        <f t="shared" si="1"/>
        <v>11</v>
      </c>
      <c r="B19" s="14" t="s">
        <v>56</v>
      </c>
      <c r="C19" s="14" t="s">
        <v>73</v>
      </c>
      <c r="D19" s="14"/>
      <c r="E19" s="15"/>
      <c r="F19" s="15"/>
      <c r="G19" s="15"/>
      <c r="H19" s="15"/>
      <c r="I19" s="15"/>
      <c r="J19" s="15"/>
      <c r="K19" s="17"/>
    </row>
    <row r="20" spans="1:11" ht="16.5">
      <c r="A20" s="16">
        <f t="shared" si="1"/>
        <v>12</v>
      </c>
      <c r="B20" s="14" t="s">
        <v>36</v>
      </c>
      <c r="C20" s="14" t="s">
        <v>74</v>
      </c>
      <c r="D20" s="14"/>
      <c r="E20" s="15"/>
      <c r="F20" s="15"/>
      <c r="G20" s="15"/>
      <c r="H20" s="15"/>
      <c r="I20" s="15"/>
      <c r="J20" s="15"/>
      <c r="K20" s="17"/>
    </row>
    <row r="21" spans="1:11" ht="16.5">
      <c r="A21" s="16">
        <f t="shared" si="1"/>
        <v>13</v>
      </c>
      <c r="B21" s="14" t="s">
        <v>38</v>
      </c>
      <c r="C21" s="14" t="s">
        <v>57</v>
      </c>
      <c r="D21" s="14"/>
      <c r="E21" s="15"/>
      <c r="F21" s="15"/>
      <c r="G21" s="15"/>
      <c r="H21" s="15"/>
      <c r="I21" s="15"/>
      <c r="J21" s="15"/>
      <c r="K21" s="17"/>
    </row>
    <row r="22" spans="1:11" ht="16.5">
      <c r="A22" s="16">
        <f t="shared" si="1"/>
        <v>14</v>
      </c>
      <c r="B22" s="14" t="s">
        <v>29</v>
      </c>
      <c r="C22" s="14" t="s">
        <v>58</v>
      </c>
      <c r="D22" s="14"/>
      <c r="E22" s="15"/>
      <c r="F22" s="15"/>
      <c r="G22" s="15"/>
      <c r="H22" s="15"/>
      <c r="I22" s="15"/>
      <c r="J22" s="15"/>
      <c r="K22" s="17"/>
    </row>
    <row r="23" spans="1:11" s="1" customFormat="1" ht="33">
      <c r="A23" s="16">
        <f t="shared" si="1"/>
        <v>15</v>
      </c>
      <c r="B23" s="14" t="s">
        <v>30</v>
      </c>
      <c r="C23" s="14" t="s">
        <v>62</v>
      </c>
      <c r="D23" s="14"/>
      <c r="E23" s="15"/>
      <c r="F23" s="15"/>
      <c r="G23" s="15" t="s">
        <v>78</v>
      </c>
      <c r="H23" s="15"/>
      <c r="I23" s="15"/>
      <c r="J23" s="15"/>
      <c r="K23" s="17"/>
    </row>
    <row r="24" spans="1:11" ht="16.5">
      <c r="A24" s="16">
        <f t="shared" si="1"/>
        <v>16</v>
      </c>
      <c r="B24" s="14" t="s">
        <v>17</v>
      </c>
      <c r="C24" s="14" t="s">
        <v>79</v>
      </c>
      <c r="D24" s="14"/>
      <c r="E24" s="15"/>
      <c r="F24" s="18"/>
      <c r="G24" s="15"/>
      <c r="H24" s="15"/>
      <c r="I24" s="15"/>
      <c r="J24" s="15"/>
      <c r="K24" s="17"/>
    </row>
    <row r="25" spans="1:11" ht="16.5">
      <c r="A25" s="16">
        <f t="shared" si="1"/>
        <v>17</v>
      </c>
      <c r="B25" s="14" t="s">
        <v>80</v>
      </c>
      <c r="C25" s="14" t="s">
        <v>53</v>
      </c>
      <c r="D25" s="14"/>
      <c r="E25" s="15"/>
      <c r="F25" s="18"/>
      <c r="G25" s="15"/>
      <c r="H25" s="15"/>
      <c r="I25" s="15"/>
      <c r="J25" s="15"/>
      <c r="K25" s="17"/>
    </row>
    <row r="26" spans="1:11" s="1" customFormat="1" ht="16.5">
      <c r="A26" s="16">
        <f t="shared" si="1"/>
        <v>18</v>
      </c>
      <c r="B26" s="14" t="s">
        <v>31</v>
      </c>
      <c r="C26" s="14" t="s">
        <v>81</v>
      </c>
      <c r="D26" s="14"/>
      <c r="E26" s="15"/>
      <c r="F26" s="18"/>
      <c r="G26" s="15"/>
      <c r="H26" s="15"/>
      <c r="I26" s="15"/>
      <c r="J26" s="15"/>
      <c r="K26" s="17"/>
    </row>
    <row r="27" spans="1:11" s="1" customFormat="1" ht="16.5">
      <c r="A27" s="16">
        <f t="shared" si="1"/>
        <v>19</v>
      </c>
      <c r="B27" s="14" t="s">
        <v>43</v>
      </c>
      <c r="C27" s="14" t="s">
        <v>55</v>
      </c>
      <c r="D27" s="14"/>
      <c r="E27" s="15"/>
      <c r="F27" s="18"/>
      <c r="G27" s="15"/>
      <c r="H27" s="15"/>
      <c r="I27" s="15"/>
      <c r="J27" s="15"/>
      <c r="K27" s="17"/>
    </row>
    <row r="28" spans="1:11" ht="16.5">
      <c r="A28" s="16">
        <f t="shared" si="1"/>
        <v>20</v>
      </c>
      <c r="B28" s="14" t="s">
        <v>18</v>
      </c>
      <c r="C28" s="14"/>
      <c r="D28" s="14"/>
      <c r="E28" s="15"/>
      <c r="F28" s="15"/>
      <c r="G28" s="15"/>
      <c r="H28" s="15"/>
      <c r="I28" s="15"/>
      <c r="J28" s="15"/>
      <c r="K28" s="19"/>
    </row>
    <row r="29" spans="1:11" ht="16.5">
      <c r="A29" s="16">
        <f t="shared" si="1"/>
        <v>21</v>
      </c>
      <c r="B29" s="14" t="s">
        <v>32</v>
      </c>
      <c r="C29" s="14" t="s">
        <v>82</v>
      </c>
      <c r="D29" s="14"/>
      <c r="E29" s="15"/>
      <c r="F29" s="15"/>
      <c r="G29" s="15"/>
      <c r="H29" s="15"/>
      <c r="I29" s="15"/>
      <c r="J29" s="15"/>
      <c r="K29" s="20"/>
    </row>
    <row r="30" spans="1:11" ht="16.5">
      <c r="A30" s="16">
        <f t="shared" si="1"/>
        <v>22</v>
      </c>
      <c r="B30" s="14" t="s">
        <v>19</v>
      </c>
      <c r="C30" s="14"/>
      <c r="D30" s="14"/>
      <c r="E30" s="15"/>
      <c r="F30" s="15"/>
      <c r="G30" s="15"/>
      <c r="H30" s="15"/>
      <c r="I30" s="15"/>
      <c r="J30" s="15"/>
      <c r="K30" s="19"/>
    </row>
    <row r="31" spans="1:11" ht="16.5">
      <c r="A31" s="16">
        <f t="shared" si="1"/>
        <v>23</v>
      </c>
      <c r="B31" s="14" t="s">
        <v>33</v>
      </c>
      <c r="C31" s="14" t="s">
        <v>62</v>
      </c>
      <c r="D31" s="14"/>
      <c r="E31" s="15"/>
      <c r="F31" s="15"/>
      <c r="G31" s="15"/>
      <c r="H31" s="15"/>
      <c r="I31" s="15"/>
      <c r="J31" s="15"/>
      <c r="K31" s="19"/>
    </row>
    <row r="32" spans="1:11" ht="16.5">
      <c r="A32" s="16">
        <f t="shared" si="1"/>
        <v>24</v>
      </c>
      <c r="B32" s="14" t="s">
        <v>20</v>
      </c>
      <c r="C32" s="14"/>
      <c r="D32" s="14"/>
      <c r="E32" s="15"/>
      <c r="F32" s="15"/>
      <c r="G32" s="15"/>
      <c r="H32" s="15"/>
      <c r="I32" s="15"/>
      <c r="J32" s="15"/>
      <c r="K32" s="17"/>
    </row>
    <row r="33" spans="1:11" ht="16.5">
      <c r="A33" s="16">
        <f t="shared" si="1"/>
        <v>25</v>
      </c>
      <c r="B33" s="14" t="s">
        <v>45</v>
      </c>
      <c r="C33" s="14"/>
      <c r="D33" s="14"/>
      <c r="E33" s="15"/>
      <c r="F33" s="15"/>
      <c r="G33" s="15"/>
      <c r="H33" s="15"/>
      <c r="I33" s="15"/>
      <c r="J33" s="15"/>
      <c r="K33" s="19"/>
    </row>
    <row r="34" spans="1:11" s="1" customFormat="1" ht="16.5">
      <c r="A34" s="16">
        <f t="shared" si="1"/>
        <v>26</v>
      </c>
      <c r="B34" s="14" t="s">
        <v>44</v>
      </c>
      <c r="C34" s="14"/>
      <c r="D34" s="14"/>
      <c r="E34" s="15"/>
      <c r="F34" s="15"/>
      <c r="G34" s="15"/>
      <c r="H34" s="15"/>
      <c r="I34" s="15"/>
      <c r="J34" s="15"/>
      <c r="K34" s="19"/>
    </row>
    <row r="35" spans="1:11" ht="16.5">
      <c r="A35" s="16">
        <f t="shared" si="1"/>
        <v>27</v>
      </c>
      <c r="B35" s="14" t="s">
        <v>41</v>
      </c>
      <c r="C35" s="14"/>
      <c r="D35" s="14"/>
      <c r="E35" s="15"/>
      <c r="F35" s="15"/>
      <c r="G35" s="15"/>
      <c r="H35" s="15"/>
      <c r="I35" s="15"/>
      <c r="J35" s="15"/>
      <c r="K35" s="17"/>
    </row>
    <row r="36" spans="1:11" s="1" customFormat="1" ht="16.5">
      <c r="A36" s="16">
        <f t="shared" si="1"/>
        <v>28</v>
      </c>
      <c r="B36" s="14" t="s">
        <v>21</v>
      </c>
      <c r="C36" s="14"/>
      <c r="D36" s="14"/>
      <c r="E36" s="15"/>
      <c r="F36" s="15"/>
      <c r="G36" s="15"/>
      <c r="H36" s="15"/>
      <c r="I36" s="15"/>
      <c r="J36" s="15"/>
      <c r="K36" s="17"/>
    </row>
    <row r="37" spans="1:11" ht="16.5" customHeight="1">
      <c r="A37" s="16">
        <f t="shared" si="1"/>
        <v>29</v>
      </c>
      <c r="B37" s="14" t="s">
        <v>42</v>
      </c>
      <c r="C37" s="14"/>
      <c r="D37" s="14"/>
      <c r="E37" s="15"/>
      <c r="F37" s="15"/>
      <c r="G37" s="15"/>
      <c r="H37" s="15"/>
      <c r="I37" s="15"/>
      <c r="J37" s="15"/>
      <c r="K37" s="21"/>
    </row>
    <row r="38" spans="1:11" ht="16.5">
      <c r="A38" s="16">
        <f t="shared" si="1"/>
        <v>30</v>
      </c>
      <c r="B38" s="14" t="s">
        <v>22</v>
      </c>
      <c r="C38" s="14"/>
      <c r="D38" s="14"/>
      <c r="E38" s="14"/>
      <c r="F38" s="22"/>
      <c r="G38" s="14"/>
      <c r="H38" s="22"/>
      <c r="I38" s="22"/>
      <c r="J38" s="14"/>
      <c r="K38" s="17"/>
    </row>
    <row r="39" spans="1:11" ht="16.5">
      <c r="A39" s="16">
        <f t="shared" si="1"/>
        <v>31</v>
      </c>
      <c r="B39" s="14" t="s">
        <v>23</v>
      </c>
      <c r="C39" s="14"/>
      <c r="D39" s="14"/>
      <c r="E39" s="14"/>
      <c r="F39" s="14"/>
      <c r="G39" s="22"/>
      <c r="H39" s="14"/>
      <c r="I39" s="14"/>
      <c r="J39" s="14"/>
      <c r="K39" s="17"/>
    </row>
    <row r="40" spans="1:11" ht="16.5">
      <c r="A40" s="16">
        <f t="shared" si="1"/>
        <v>32</v>
      </c>
      <c r="B40" s="14" t="s">
        <v>40</v>
      </c>
      <c r="C40" s="14"/>
      <c r="D40" s="14"/>
      <c r="E40" s="14"/>
      <c r="F40" s="22"/>
      <c r="G40" s="22"/>
      <c r="H40" s="14"/>
      <c r="I40" s="14"/>
      <c r="J40" s="14"/>
      <c r="K40" s="17"/>
    </row>
    <row r="41" spans="1:11" ht="16.5">
      <c r="A41" s="16">
        <f t="shared" si="1"/>
        <v>33</v>
      </c>
      <c r="B41" s="14" t="s">
        <v>24</v>
      </c>
      <c r="C41" s="14"/>
      <c r="D41" s="14"/>
      <c r="E41" s="14"/>
      <c r="F41" s="14"/>
      <c r="G41" s="14"/>
      <c r="H41" s="14"/>
      <c r="I41" s="14"/>
      <c r="J41" s="14"/>
      <c r="K41" s="17"/>
    </row>
    <row r="42" spans="1:11" ht="16.5">
      <c r="A42" s="16">
        <f t="shared" si="1"/>
        <v>34</v>
      </c>
      <c r="B42" s="14" t="s">
        <v>25</v>
      </c>
      <c r="C42" s="14"/>
      <c r="D42" s="14"/>
      <c r="E42" s="14"/>
      <c r="F42" s="14"/>
      <c r="G42" s="14"/>
      <c r="H42" s="14"/>
      <c r="I42" s="14"/>
      <c r="J42" s="14"/>
      <c r="K42" s="17"/>
    </row>
    <row r="43" spans="1:11" ht="16.5">
      <c r="A43" s="16">
        <f t="shared" si="1"/>
        <v>35</v>
      </c>
      <c r="B43" s="14" t="s">
        <v>35</v>
      </c>
      <c r="C43" s="14"/>
      <c r="D43" s="14"/>
      <c r="E43" s="14"/>
      <c r="F43" s="14"/>
      <c r="G43" s="14"/>
      <c r="H43" s="14"/>
      <c r="I43" s="14"/>
      <c r="J43" s="14"/>
      <c r="K43" s="17"/>
    </row>
    <row r="44" spans="1:11" s="1" customFormat="1" ht="16.5">
      <c r="A44" s="16">
        <f t="shared" si="1"/>
        <v>36</v>
      </c>
      <c r="B44" s="23" t="s">
        <v>83</v>
      </c>
      <c r="C44" s="23" t="s">
        <v>84</v>
      </c>
      <c r="D44" s="23"/>
      <c r="E44" s="23"/>
      <c r="F44" s="23"/>
      <c r="G44" s="23"/>
      <c r="H44" s="23"/>
      <c r="I44" s="23"/>
      <c r="J44" s="23"/>
      <c r="K44" s="24"/>
    </row>
    <row r="45" spans="1:11" ht="17.25" thickBot="1">
      <c r="A45" s="16">
        <f t="shared" si="1"/>
        <v>37</v>
      </c>
      <c r="B45" s="23" t="s">
        <v>39</v>
      </c>
      <c r="C45" s="23"/>
      <c r="D45" s="23"/>
      <c r="E45" s="23"/>
      <c r="F45" s="23"/>
      <c r="G45" s="23"/>
      <c r="H45" s="23"/>
      <c r="I45" s="23"/>
      <c r="J45" s="23"/>
      <c r="K45" s="24"/>
    </row>
    <row r="46" spans="1:11" ht="16.5" thickBot="1">
      <c r="A46" s="26" t="s">
        <v>26</v>
      </c>
      <c r="B46" s="27"/>
      <c r="C46" s="28"/>
      <c r="D46" s="13"/>
      <c r="E46" s="11"/>
      <c r="F46" s="11"/>
      <c r="G46" s="11"/>
      <c r="H46" s="11"/>
      <c r="I46" s="8"/>
      <c r="J46" s="8"/>
      <c r="K46" s="9"/>
    </row>
  </sheetData>
  <sortState ref="A9:A31">
    <sortCondition ref="A9"/>
  </sortState>
  <mergeCells count="15">
    <mergeCell ref="A1:K1"/>
    <mergeCell ref="A2:K2"/>
    <mergeCell ref="A46:C46"/>
    <mergeCell ref="K4:K6"/>
    <mergeCell ref="J5:J6"/>
    <mergeCell ref="H5:H6"/>
    <mergeCell ref="G5:G6"/>
    <mergeCell ref="F5:F6"/>
    <mergeCell ref="A4:A6"/>
    <mergeCell ref="B4:B6"/>
    <mergeCell ref="C4:C6"/>
    <mergeCell ref="E4:E6"/>
    <mergeCell ref="F4:J4"/>
    <mergeCell ref="I5:I6"/>
    <mergeCell ref="D4:D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WolfishLair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2015-02-03T14:06:57Z</dcterms:created>
  <dcterms:modified xsi:type="dcterms:W3CDTF">2015-02-05T09:00:46Z</dcterms:modified>
</cp:coreProperties>
</file>