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34" i="1"/>
  <c r="J35" s="1"/>
  <c r="J36" l="1"/>
</calcChain>
</file>

<file path=xl/sharedStrings.xml><?xml version="1.0" encoding="utf-8"?>
<sst xmlns="http://schemas.openxmlformats.org/spreadsheetml/2006/main" count="76" uniqueCount="45">
  <si>
    <t>№</t>
  </si>
  <si>
    <t>Назва</t>
  </si>
  <si>
    <t>Од.</t>
  </si>
  <si>
    <t>Кількість</t>
  </si>
  <si>
    <t>Ціна без ПДВ</t>
  </si>
  <si>
    <t>Сума без ПДВ</t>
  </si>
  <si>
    <t xml:space="preserve">ціна </t>
  </si>
  <si>
    <t xml:space="preserve">сума </t>
  </si>
  <si>
    <t>Труба ПВХ (SN2) 160х3,2х3000мм (УКТ ЗЕД  3917231000)</t>
  </si>
  <si>
    <t>шт.</t>
  </si>
  <si>
    <t>Труба ПВХ (SN2) 160х3,2х2000мм (УКТ ЗЕД  3917231000)</t>
  </si>
  <si>
    <t>Труба ПВХ (SN2) 160х3,2х1000мм (УКТ ЗЕД  3917231000)</t>
  </si>
  <si>
    <t>шт</t>
  </si>
  <si>
    <t>Труба ПВХ (SN2) 160х3,2х500мм (УКТ ЗЕД  3917231000)</t>
  </si>
  <si>
    <t>Труба ПП 110х2,7х3000 РL ( УКТ ЗЕД 3917229090)</t>
  </si>
  <si>
    <t>Труба ПП 110х2,7х2000 РL( УКТ ЗЕД 3917229090)</t>
  </si>
  <si>
    <t>Труба ПП 110х2,7х1000 РL( УКТ ЗЕД 3917229090)</t>
  </si>
  <si>
    <t>Труба ПП 110х2,7х500 РL( УКТ ЗЕД 3917229090)</t>
  </si>
  <si>
    <t>Труба ПП 110х2,7х300 РL( УКТ ЗЕД 3917229090)</t>
  </si>
  <si>
    <t>Трійник ПВХ 160х160/45° (bth)  (УКТ ЗЕД 3917400090)</t>
  </si>
  <si>
    <t>Коліно ПВХ 160/45° (bth) (УКТ ЗЕД 3917400090)</t>
  </si>
  <si>
    <t>Заглушка ПВХ 160мм</t>
  </si>
  <si>
    <t>Трійник ПВХ 160х110/45° (УКТ ЗЕД 3917400090)</t>
  </si>
  <si>
    <t>Трійник ПВХ 110х110/45° (bth) (УКТ ЗЕД 3917400090)</t>
  </si>
  <si>
    <t>Трійник ПП д.110х50/45гр. PL (УКТ ЗЕД 3917400090)</t>
  </si>
  <si>
    <t>Трійник ПП 110х110/87,5°</t>
  </si>
  <si>
    <t>Коліно ПП 110х45гр. PL (УКТ ЗЕД 3917400090)</t>
  </si>
  <si>
    <t>Коліно ПП 50х45гр. PL (УКТ ЗЕД 3917400090)</t>
  </si>
  <si>
    <t>Хрестовина ПП 110х110х110/45°PL(УКТ ЗЕД 3917400090)</t>
  </si>
  <si>
    <t>Хрестовина ПП 110х110х110/90°PL(УКТ ЗЕД 3917400090)</t>
  </si>
  <si>
    <t>Ревизия d=160мм</t>
  </si>
  <si>
    <t>Ревизия d=110мм</t>
  </si>
  <si>
    <t>Заглушка d=160мм</t>
  </si>
  <si>
    <t>Заглушка d=110мм</t>
  </si>
  <si>
    <t>Заглушка d=50мм</t>
  </si>
  <si>
    <t>Крепление d=160мм</t>
  </si>
  <si>
    <t>Крепление d=110мм</t>
  </si>
  <si>
    <t>Шпилька д.10 L=2000</t>
  </si>
  <si>
    <t>Анкер метал под д.10</t>
  </si>
  <si>
    <t>Сума без ПДВ 20%</t>
  </si>
  <si>
    <t xml:space="preserve">Разом без ПДВ: </t>
  </si>
  <si>
    <t>ПДВ 20%</t>
  </si>
  <si>
    <t xml:space="preserve">ПДВ: </t>
  </si>
  <si>
    <t>Сума з ПДВ 20%</t>
  </si>
  <si>
    <t xml:space="preserve">Всього з ПДВ: 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</si>
</sst>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/>
    <xf numFmtId="1" fontId="1" fillId="0" borderId="1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right" vertical="top"/>
    </xf>
    <xf numFmtId="2" fontId="3" fillId="0" borderId="1" xfId="0" applyNumberFormat="1" applyFont="1" applyBorder="1" applyAlignment="1">
      <alignment horizontal="right" vertical="top"/>
    </xf>
    <xf numFmtId="164" fontId="3" fillId="2" borderId="1" xfId="0" applyNumberFormat="1" applyFont="1" applyFill="1" applyBorder="1" applyAlignment="1">
      <alignment horizontal="right" vertical="top"/>
    </xf>
    <xf numFmtId="2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6"/>
  <sheetViews>
    <sheetView tabSelected="1" workbookViewId="0">
      <selection activeCell="M10" sqref="M10"/>
    </sheetView>
  </sheetViews>
  <sheetFormatPr defaultRowHeight="15"/>
  <cols>
    <col min="1" max="1" width="5" style="6" customWidth="1"/>
    <col min="2" max="2" width="17.85546875" customWidth="1"/>
    <col min="3" max="4" width="11.85546875" customWidth="1"/>
    <col min="5" max="5" width="4.42578125" customWidth="1"/>
    <col min="6" max="6" width="14.85546875" customWidth="1"/>
    <col min="7" max="8" width="14.85546875" hidden="1" customWidth="1"/>
    <col min="9" max="9" width="9.5703125" customWidth="1"/>
    <col min="10" max="10" width="9.42578125" customWidth="1"/>
  </cols>
  <sheetData>
    <row r="2" spans="1:10" s="6" customFormat="1" ht="30" customHeight="1">
      <c r="A2" s="1" t="s">
        <v>0</v>
      </c>
      <c r="B2" s="2" t="s">
        <v>1</v>
      </c>
      <c r="C2" s="3"/>
      <c r="D2" s="4"/>
      <c r="E2" s="1" t="s">
        <v>2</v>
      </c>
      <c r="F2" s="1" t="s">
        <v>3</v>
      </c>
      <c r="G2" s="5" t="s">
        <v>4</v>
      </c>
      <c r="H2" s="5" t="s">
        <v>5</v>
      </c>
      <c r="I2" s="1" t="s">
        <v>6</v>
      </c>
      <c r="J2" s="1" t="s">
        <v>7</v>
      </c>
    </row>
    <row r="3" spans="1:10">
      <c r="A3" s="7">
        <v>1</v>
      </c>
      <c r="B3" s="8" t="s">
        <v>8</v>
      </c>
      <c r="C3" s="8"/>
      <c r="D3" s="8"/>
      <c r="E3" s="9" t="s">
        <v>9</v>
      </c>
      <c r="F3" s="10">
        <v>12</v>
      </c>
      <c r="G3" s="11">
        <v>259.61</v>
      </c>
      <c r="H3" s="11">
        <v>4672.9799999999996</v>
      </c>
      <c r="I3" s="11"/>
      <c r="J3" s="11"/>
    </row>
    <row r="4" spans="1:10">
      <c r="A4" s="7">
        <v>2</v>
      </c>
      <c r="B4" s="8" t="s">
        <v>10</v>
      </c>
      <c r="C4" s="8"/>
      <c r="D4" s="8"/>
      <c r="E4" s="9" t="s">
        <v>9</v>
      </c>
      <c r="F4" s="10">
        <v>10</v>
      </c>
      <c r="G4" s="11">
        <v>177.39</v>
      </c>
      <c r="H4" s="11">
        <v>709.56</v>
      </c>
      <c r="I4" s="11"/>
      <c r="J4" s="11"/>
    </row>
    <row r="5" spans="1:10">
      <c r="A5" s="7">
        <v>3</v>
      </c>
      <c r="B5" s="8" t="s">
        <v>11</v>
      </c>
      <c r="C5" s="8"/>
      <c r="D5" s="8"/>
      <c r="E5" s="9" t="s">
        <v>12</v>
      </c>
      <c r="F5" s="10">
        <v>17</v>
      </c>
      <c r="G5" s="11"/>
      <c r="H5" s="11"/>
      <c r="I5" s="11"/>
      <c r="J5" s="11"/>
    </row>
    <row r="6" spans="1:10">
      <c r="A6" s="7">
        <v>4</v>
      </c>
      <c r="B6" s="8" t="s">
        <v>13</v>
      </c>
      <c r="C6" s="8"/>
      <c r="D6" s="8"/>
      <c r="E6" s="9" t="s">
        <v>12</v>
      </c>
      <c r="F6" s="10">
        <v>22</v>
      </c>
      <c r="G6" s="11"/>
      <c r="H6" s="11"/>
      <c r="I6" s="11"/>
      <c r="J6" s="11"/>
    </row>
    <row r="7" spans="1:10">
      <c r="A7" s="7">
        <v>5</v>
      </c>
      <c r="B7" s="8" t="s">
        <v>14</v>
      </c>
      <c r="C7" s="8"/>
      <c r="D7" s="8"/>
      <c r="E7" s="9" t="s">
        <v>9</v>
      </c>
      <c r="F7" s="10">
        <v>100</v>
      </c>
      <c r="G7" s="11">
        <v>146.88</v>
      </c>
      <c r="H7" s="11">
        <v>20563.2</v>
      </c>
      <c r="I7" s="11"/>
      <c r="J7" s="11"/>
    </row>
    <row r="8" spans="1:10">
      <c r="A8" s="7">
        <v>6</v>
      </c>
      <c r="B8" s="8" t="s">
        <v>15</v>
      </c>
      <c r="C8" s="8"/>
      <c r="D8" s="8"/>
      <c r="E8" s="9" t="s">
        <v>9</v>
      </c>
      <c r="F8" s="10">
        <v>13</v>
      </c>
      <c r="G8" s="11">
        <v>100.22</v>
      </c>
      <c r="H8" s="11">
        <v>1302.8599999999999</v>
      </c>
      <c r="I8" s="11"/>
      <c r="J8" s="11"/>
    </row>
    <row r="9" spans="1:10">
      <c r="A9" s="7">
        <v>7</v>
      </c>
      <c r="B9" s="8" t="s">
        <v>16</v>
      </c>
      <c r="C9" s="8"/>
      <c r="D9" s="8"/>
      <c r="E9" s="9" t="s">
        <v>9</v>
      </c>
      <c r="F9" s="10">
        <v>88</v>
      </c>
      <c r="G9" s="11"/>
      <c r="H9" s="11"/>
      <c r="I9" s="11"/>
      <c r="J9" s="11"/>
    </row>
    <row r="10" spans="1:10">
      <c r="A10" s="7">
        <v>8</v>
      </c>
      <c r="B10" s="8" t="s">
        <v>17</v>
      </c>
      <c r="C10" s="8"/>
      <c r="D10" s="8"/>
      <c r="E10" s="9" t="s">
        <v>9</v>
      </c>
      <c r="F10" s="10">
        <v>40</v>
      </c>
      <c r="G10" s="11"/>
      <c r="H10" s="11"/>
      <c r="I10" s="11"/>
      <c r="J10" s="11"/>
    </row>
    <row r="11" spans="1:10">
      <c r="A11" s="7">
        <v>9</v>
      </c>
      <c r="B11" s="8" t="s">
        <v>18</v>
      </c>
      <c r="C11" s="8"/>
      <c r="D11" s="8"/>
      <c r="E11" s="9" t="s">
        <v>12</v>
      </c>
      <c r="F11" s="10">
        <v>40</v>
      </c>
      <c r="G11" s="11"/>
      <c r="H11" s="11"/>
      <c r="I11" s="11"/>
      <c r="J11" s="11"/>
    </row>
    <row r="12" spans="1:10">
      <c r="A12" s="7">
        <v>10</v>
      </c>
      <c r="B12" s="8" t="s">
        <v>19</v>
      </c>
      <c r="C12" s="8"/>
      <c r="D12" s="8"/>
      <c r="E12" s="9" t="s">
        <v>9</v>
      </c>
      <c r="F12" s="12">
        <v>6</v>
      </c>
      <c r="G12" s="11">
        <v>116.64</v>
      </c>
      <c r="H12" s="11">
        <v>699.84</v>
      </c>
      <c r="I12" s="11"/>
      <c r="J12" s="11"/>
    </row>
    <row r="13" spans="1:10">
      <c r="A13" s="7">
        <v>11</v>
      </c>
      <c r="B13" s="8" t="s">
        <v>20</v>
      </c>
      <c r="C13" s="8"/>
      <c r="D13" s="8"/>
      <c r="E13" s="9" t="s">
        <v>9</v>
      </c>
      <c r="F13" s="12">
        <v>6</v>
      </c>
      <c r="G13" s="11">
        <v>49.5</v>
      </c>
      <c r="H13" s="11">
        <v>297</v>
      </c>
      <c r="I13" s="11"/>
      <c r="J13" s="11"/>
    </row>
    <row r="14" spans="1:10">
      <c r="A14" s="7">
        <v>12</v>
      </c>
      <c r="B14" s="8" t="s">
        <v>21</v>
      </c>
      <c r="C14" s="8"/>
      <c r="D14" s="8"/>
      <c r="E14" s="9" t="s">
        <v>9</v>
      </c>
      <c r="F14" s="12">
        <v>6</v>
      </c>
      <c r="G14" s="11">
        <v>31.82</v>
      </c>
      <c r="H14" s="11">
        <v>190.92</v>
      </c>
      <c r="I14" s="11"/>
      <c r="J14" s="11"/>
    </row>
    <row r="15" spans="1:10">
      <c r="A15" s="7">
        <v>13</v>
      </c>
      <c r="B15" s="8" t="s">
        <v>19</v>
      </c>
      <c r="C15" s="8"/>
      <c r="D15" s="8"/>
      <c r="E15" s="9" t="s">
        <v>9</v>
      </c>
      <c r="F15" s="12">
        <v>2</v>
      </c>
      <c r="G15" s="11">
        <v>116.64</v>
      </c>
      <c r="H15" s="11">
        <v>233.28</v>
      </c>
      <c r="I15" s="11"/>
      <c r="J15" s="11"/>
    </row>
    <row r="16" spans="1:10">
      <c r="A16" s="7">
        <v>14</v>
      </c>
      <c r="B16" s="8" t="s">
        <v>22</v>
      </c>
      <c r="C16" s="8"/>
      <c r="D16" s="8"/>
      <c r="E16" s="9" t="s">
        <v>9</v>
      </c>
      <c r="F16" s="12">
        <v>13</v>
      </c>
      <c r="G16" s="11">
        <v>72.680000000000007</v>
      </c>
      <c r="H16" s="11">
        <v>944.84</v>
      </c>
      <c r="I16" s="11"/>
      <c r="J16" s="11"/>
    </row>
    <row r="17" spans="1:10">
      <c r="A17" s="7">
        <v>15</v>
      </c>
      <c r="B17" s="8" t="s">
        <v>23</v>
      </c>
      <c r="C17" s="8"/>
      <c r="D17" s="8"/>
      <c r="E17" s="9" t="s">
        <v>9</v>
      </c>
      <c r="F17" s="12">
        <v>51</v>
      </c>
      <c r="G17" s="11">
        <v>44.82</v>
      </c>
      <c r="H17" s="11">
        <v>2285.8200000000002</v>
      </c>
      <c r="I17" s="11"/>
      <c r="J17" s="11"/>
    </row>
    <row r="18" spans="1:10">
      <c r="A18" s="7">
        <v>16</v>
      </c>
      <c r="B18" s="8" t="s">
        <v>24</v>
      </c>
      <c r="C18" s="8"/>
      <c r="D18" s="8"/>
      <c r="E18" s="9" t="s">
        <v>12</v>
      </c>
      <c r="F18" s="12">
        <v>42</v>
      </c>
      <c r="G18" s="11">
        <v>18.27</v>
      </c>
      <c r="H18" s="11">
        <v>767.34</v>
      </c>
      <c r="I18" s="11"/>
      <c r="J18" s="11"/>
    </row>
    <row r="19" spans="1:10">
      <c r="A19" s="7">
        <v>17</v>
      </c>
      <c r="B19" s="8" t="s">
        <v>25</v>
      </c>
      <c r="C19" s="8"/>
      <c r="D19" s="8"/>
      <c r="E19" s="9" t="s">
        <v>9</v>
      </c>
      <c r="F19" s="12">
        <v>6</v>
      </c>
      <c r="G19" s="11">
        <v>27.63</v>
      </c>
      <c r="H19" s="11">
        <v>0</v>
      </c>
      <c r="I19" s="11"/>
      <c r="J19" s="11"/>
    </row>
    <row r="20" spans="1:10">
      <c r="A20" s="7">
        <v>18</v>
      </c>
      <c r="B20" s="8" t="s">
        <v>20</v>
      </c>
      <c r="C20" s="8"/>
      <c r="D20" s="8"/>
      <c r="E20" s="9" t="s">
        <v>9</v>
      </c>
      <c r="F20" s="12">
        <v>2</v>
      </c>
      <c r="G20" s="11">
        <v>49.5</v>
      </c>
      <c r="H20" s="11">
        <v>99</v>
      </c>
      <c r="I20" s="11"/>
      <c r="J20" s="11"/>
    </row>
    <row r="21" spans="1:10">
      <c r="A21" s="7">
        <v>19</v>
      </c>
      <c r="B21" s="8" t="s">
        <v>26</v>
      </c>
      <c r="C21" s="8"/>
      <c r="D21" s="8"/>
      <c r="E21" s="9" t="s">
        <v>9</v>
      </c>
      <c r="F21" s="12">
        <v>129</v>
      </c>
      <c r="G21" s="11">
        <v>14.94</v>
      </c>
      <c r="H21" s="11">
        <v>1927.26</v>
      </c>
      <c r="I21" s="11"/>
      <c r="J21" s="11"/>
    </row>
    <row r="22" spans="1:10">
      <c r="A22" s="7">
        <v>20</v>
      </c>
      <c r="B22" s="8" t="s">
        <v>27</v>
      </c>
      <c r="C22" s="8"/>
      <c r="D22" s="8"/>
      <c r="E22" s="9" t="s">
        <v>9</v>
      </c>
      <c r="F22" s="12">
        <v>42</v>
      </c>
      <c r="G22" s="11">
        <v>5.04</v>
      </c>
      <c r="H22" s="11">
        <v>211.68</v>
      </c>
      <c r="I22" s="11"/>
      <c r="J22" s="11"/>
    </row>
    <row r="23" spans="1:10">
      <c r="A23" s="7">
        <v>21</v>
      </c>
      <c r="B23" s="8" t="s">
        <v>28</v>
      </c>
      <c r="C23" s="8"/>
      <c r="D23" s="8"/>
      <c r="E23" s="9" t="s">
        <v>12</v>
      </c>
      <c r="F23" s="12">
        <v>15</v>
      </c>
      <c r="G23" s="11">
        <v>104.55</v>
      </c>
      <c r="H23" s="11">
        <v>1568.25</v>
      </c>
      <c r="I23" s="11"/>
      <c r="J23" s="11"/>
    </row>
    <row r="24" spans="1:10">
      <c r="A24" s="7">
        <v>22</v>
      </c>
      <c r="B24" s="8" t="s">
        <v>29</v>
      </c>
      <c r="C24" s="8"/>
      <c r="D24" s="8"/>
      <c r="E24" s="9" t="s">
        <v>12</v>
      </c>
      <c r="F24" s="12">
        <v>24</v>
      </c>
      <c r="G24" s="13"/>
      <c r="H24" s="11"/>
      <c r="I24" s="11"/>
      <c r="J24" s="11"/>
    </row>
    <row r="25" spans="1:10">
      <c r="A25" s="7">
        <v>23</v>
      </c>
      <c r="B25" s="8" t="s">
        <v>30</v>
      </c>
      <c r="C25" s="14"/>
      <c r="D25" s="15"/>
      <c r="E25" s="9" t="s">
        <v>12</v>
      </c>
      <c r="F25" s="12">
        <v>4</v>
      </c>
      <c r="G25" s="13"/>
      <c r="H25" s="11"/>
      <c r="I25" s="11"/>
      <c r="J25" s="11"/>
    </row>
    <row r="26" spans="1:10">
      <c r="A26" s="7">
        <v>24</v>
      </c>
      <c r="B26" s="8" t="s">
        <v>31</v>
      </c>
      <c r="C26" s="14"/>
      <c r="D26" s="15"/>
      <c r="E26" s="9" t="s">
        <v>12</v>
      </c>
      <c r="F26" s="12">
        <v>32</v>
      </c>
      <c r="G26" s="13"/>
      <c r="H26" s="11"/>
      <c r="I26" s="11"/>
      <c r="J26" s="11"/>
    </row>
    <row r="27" spans="1:10">
      <c r="A27" s="7">
        <v>25</v>
      </c>
      <c r="B27" s="8" t="s">
        <v>32</v>
      </c>
      <c r="C27" s="14"/>
      <c r="D27" s="15"/>
      <c r="E27" s="9" t="s">
        <v>12</v>
      </c>
      <c r="F27" s="12">
        <v>2</v>
      </c>
      <c r="G27" s="13"/>
      <c r="H27" s="11"/>
      <c r="I27" s="11"/>
      <c r="J27" s="11"/>
    </row>
    <row r="28" spans="1:10">
      <c r="A28" s="7">
        <v>26</v>
      </c>
      <c r="B28" s="8" t="s">
        <v>33</v>
      </c>
      <c r="C28" s="14"/>
      <c r="D28" s="15"/>
      <c r="E28" s="9" t="s">
        <v>12</v>
      </c>
      <c r="F28" s="12">
        <v>72</v>
      </c>
      <c r="G28" s="13"/>
      <c r="H28" s="11"/>
      <c r="I28" s="11"/>
      <c r="J28" s="11"/>
    </row>
    <row r="29" spans="1:10">
      <c r="A29" s="7">
        <v>27</v>
      </c>
      <c r="B29" s="8" t="s">
        <v>34</v>
      </c>
      <c r="C29" s="14"/>
      <c r="D29" s="15"/>
      <c r="E29" s="9" t="s">
        <v>12</v>
      </c>
      <c r="F29" s="12">
        <v>54</v>
      </c>
      <c r="G29" s="13"/>
      <c r="H29" s="11"/>
      <c r="I29" s="11"/>
      <c r="J29" s="11"/>
    </row>
    <row r="30" spans="1:10">
      <c r="A30" s="7">
        <v>28</v>
      </c>
      <c r="B30" s="8" t="s">
        <v>35</v>
      </c>
      <c r="C30" s="14"/>
      <c r="D30" s="15"/>
      <c r="E30" s="9" t="s">
        <v>12</v>
      </c>
      <c r="F30" s="12">
        <v>58</v>
      </c>
      <c r="G30" s="13"/>
      <c r="H30" s="11"/>
      <c r="I30" s="11"/>
      <c r="J30" s="11"/>
    </row>
    <row r="31" spans="1:10">
      <c r="A31" s="7">
        <v>29</v>
      </c>
      <c r="B31" s="8" t="s">
        <v>36</v>
      </c>
      <c r="C31" s="14"/>
      <c r="D31" s="15"/>
      <c r="E31" s="9" t="s">
        <v>12</v>
      </c>
      <c r="F31" s="12">
        <v>178</v>
      </c>
      <c r="G31" s="13"/>
      <c r="H31" s="11"/>
      <c r="I31" s="11"/>
      <c r="J31" s="11"/>
    </row>
    <row r="32" spans="1:10">
      <c r="A32" s="7">
        <v>30</v>
      </c>
      <c r="B32" s="8" t="s">
        <v>37</v>
      </c>
      <c r="C32" s="14"/>
      <c r="D32" s="15"/>
      <c r="E32" s="9" t="s">
        <v>12</v>
      </c>
      <c r="F32" s="12">
        <v>47</v>
      </c>
      <c r="G32" s="13"/>
      <c r="H32" s="11"/>
      <c r="I32" s="11"/>
      <c r="J32" s="11"/>
    </row>
    <row r="33" spans="1:10">
      <c r="A33" s="7">
        <v>31</v>
      </c>
      <c r="B33" s="8" t="s">
        <v>38</v>
      </c>
      <c r="C33" s="14"/>
      <c r="D33" s="15"/>
      <c r="E33" s="9" t="s">
        <v>12</v>
      </c>
      <c r="F33" s="12">
        <v>236</v>
      </c>
      <c r="G33" s="13"/>
      <c r="H33" s="11"/>
      <c r="I33" s="11"/>
      <c r="J33" s="11"/>
    </row>
    <row r="34" spans="1:10" s="6" customFormat="1">
      <c r="A34" s="16"/>
      <c r="B34" s="17" t="s">
        <v>39</v>
      </c>
      <c r="C34" s="17"/>
      <c r="D34" s="17"/>
      <c r="E34" s="16"/>
      <c r="F34" s="16"/>
      <c r="G34" s="18" t="s">
        <v>40</v>
      </c>
      <c r="H34" s="19">
        <v>36626.11</v>
      </c>
      <c r="I34" s="19"/>
      <c r="J34" s="19">
        <f>SUM(J3:J33)</f>
        <v>0</v>
      </c>
    </row>
    <row r="35" spans="1:10" s="6" customFormat="1">
      <c r="A35" s="16"/>
      <c r="B35" s="17" t="s">
        <v>41</v>
      </c>
      <c r="C35" s="17"/>
      <c r="D35" s="17"/>
      <c r="E35" s="16"/>
      <c r="F35" s="16"/>
      <c r="G35" s="18" t="s">
        <v>42</v>
      </c>
      <c r="H35" s="19">
        <v>7325.22</v>
      </c>
      <c r="I35" s="19"/>
      <c r="J35" s="19">
        <f>SUM(J34*0.2)</f>
        <v>0</v>
      </c>
    </row>
    <row r="36" spans="1:10" s="6" customFormat="1">
      <c r="A36" s="16"/>
      <c r="B36" s="17" t="s">
        <v>43</v>
      </c>
      <c r="C36" s="17"/>
      <c r="D36" s="17"/>
      <c r="E36" s="16"/>
      <c r="F36" s="16"/>
      <c r="G36" s="18" t="s">
        <v>44</v>
      </c>
      <c r="H36" s="19">
        <v>43951.33</v>
      </c>
      <c r="I36" s="19"/>
      <c r="J36" s="19">
        <f>SUM(J34:J35)</f>
        <v>0</v>
      </c>
    </row>
  </sheetData>
  <mergeCells count="35">
    <mergeCell ref="B32:D32"/>
    <mergeCell ref="B33:D33"/>
    <mergeCell ref="B34:D34"/>
    <mergeCell ref="B35:D35"/>
    <mergeCell ref="B36:D36"/>
    <mergeCell ref="B26:D26"/>
    <mergeCell ref="B27:D27"/>
    <mergeCell ref="B28:D28"/>
    <mergeCell ref="B29:D29"/>
    <mergeCell ref="B30:D30"/>
    <mergeCell ref="B31:D31"/>
    <mergeCell ref="B20:D20"/>
    <mergeCell ref="B21:D21"/>
    <mergeCell ref="B22:D22"/>
    <mergeCell ref="B23:D23"/>
    <mergeCell ref="B24:D24"/>
    <mergeCell ref="B25:D25"/>
    <mergeCell ref="B14:D14"/>
    <mergeCell ref="B15:D15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3:D13"/>
    <mergeCell ref="B2:D2"/>
    <mergeCell ref="B3:D3"/>
    <mergeCell ref="B4:D4"/>
    <mergeCell ref="B5:D5"/>
    <mergeCell ref="B6:D6"/>
    <mergeCell ref="B7:D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2015-12-28T20:47:15Z</dcterms:modified>
</cp:coreProperties>
</file>