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5120" windowHeight="8010" tabRatio="887" activeTab="1"/>
  </bookViews>
  <sheets>
    <sheet name="по помещениям " sheetId="9" r:id="rId1"/>
    <sheet name="итого" sheetId="10" r:id="rId2"/>
  </sheets>
  <definedNames>
    <definedName name="_xlnm.Print_Area" localSheetId="0">'по помещениям '!$A$1:$F$93</definedName>
  </definedNames>
  <calcPr calcId="125725" refMode="R1C1"/>
</workbook>
</file>

<file path=xl/calcChain.xml><?xml version="1.0" encoding="utf-8"?>
<calcChain xmlns="http://schemas.openxmlformats.org/spreadsheetml/2006/main">
  <c r="D79" i="9"/>
  <c r="D74"/>
  <c r="D69"/>
  <c r="D64"/>
  <c r="D59"/>
  <c r="D36"/>
  <c r="D27"/>
  <c r="D18"/>
  <c r="D9"/>
  <c r="F93" l="1"/>
</calcChain>
</file>

<file path=xl/sharedStrings.xml><?xml version="1.0" encoding="utf-8"?>
<sst xmlns="http://schemas.openxmlformats.org/spreadsheetml/2006/main" count="181" uniqueCount="57">
  <si>
    <t>№</t>
  </si>
  <si>
    <t>Наименование</t>
  </si>
  <si>
    <t>Ед.</t>
  </si>
  <si>
    <t>Кол-во</t>
  </si>
  <si>
    <t>Стоимость ед.изм.</t>
  </si>
  <si>
    <t>п/п</t>
  </si>
  <si>
    <t>работ и материалов</t>
  </si>
  <si>
    <t>изм.</t>
  </si>
  <si>
    <t>Един</t>
  </si>
  <si>
    <t>Всего</t>
  </si>
  <si>
    <t>м2</t>
  </si>
  <si>
    <t>итого</t>
  </si>
  <si>
    <t>Примечание</t>
  </si>
  <si>
    <t>1. Объём выполненных работ и количество использованных материалов</t>
  </si>
  <si>
    <t>определяется по факту.</t>
  </si>
  <si>
    <t>Заказчик</t>
  </si>
  <si>
    <t>Подрядчик</t>
  </si>
  <si>
    <t>шт</t>
  </si>
  <si>
    <t>предбанник стена</t>
  </si>
  <si>
    <t>предбанник потолок</t>
  </si>
  <si>
    <t>прихожая стена</t>
  </si>
  <si>
    <t>прихожая потолок</t>
  </si>
  <si>
    <t>зал стена</t>
  </si>
  <si>
    <t>зал потолок</t>
  </si>
  <si>
    <t>кухня стена</t>
  </si>
  <si>
    <t>кухня потолок</t>
  </si>
  <si>
    <t>котельная стена</t>
  </si>
  <si>
    <t>котельная потолок</t>
  </si>
  <si>
    <t>ванная 1 эт стена</t>
  </si>
  <si>
    <t>ванная 1 эт потолок</t>
  </si>
  <si>
    <t>коридор 2 эт стена</t>
  </si>
  <si>
    <t>коридор 2 эт потолок</t>
  </si>
  <si>
    <t>спальня дочки с гардиробной стена</t>
  </si>
  <si>
    <t>спальня дочки с гардиробной потолок</t>
  </si>
  <si>
    <t>спальня хоз. с гардиробной стена</t>
  </si>
  <si>
    <t>спальня хоз. с гардиробной потолок</t>
  </si>
  <si>
    <t>спальня сына стена</t>
  </si>
  <si>
    <t xml:space="preserve">ванная 2 эт.стена </t>
  </si>
  <si>
    <t>ванная 2 эт. потолок</t>
  </si>
  <si>
    <t>грунтовка по газоблоку</t>
  </si>
  <si>
    <t>бетонно контакт</t>
  </si>
  <si>
    <t>сетка штукатурная плотность: 160 гр./см,</t>
  </si>
  <si>
    <t>грунтовка</t>
  </si>
  <si>
    <t>л</t>
  </si>
  <si>
    <t>кг</t>
  </si>
  <si>
    <t>штукатурка гипсовая</t>
  </si>
  <si>
    <t xml:space="preserve">штукатурка гипсовая </t>
  </si>
  <si>
    <t>штукатурка гипсовая на потолок</t>
  </si>
  <si>
    <t>уголок штукатурный 3мп</t>
  </si>
  <si>
    <t>маяки штукатурные 6 мм 3мп</t>
  </si>
  <si>
    <t>малярная лента 45мм</t>
  </si>
  <si>
    <t>материалы штукатурки</t>
  </si>
  <si>
    <t>материалов</t>
  </si>
  <si>
    <t>материалы для штукатурки</t>
  </si>
  <si>
    <t xml:space="preserve"> стена</t>
  </si>
  <si>
    <t xml:space="preserve"> потолок</t>
  </si>
  <si>
    <t>бетонно контакт для потолка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</si>
</sst>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[$-419]General"/>
    <numFmt numFmtId="165" formatCode="&quot; &quot;#,##0.00&quot;    &quot;;&quot;-&quot;#,##0.00&quot;    &quot;;&quot; -&quot;#&quot;    &quot;;@&quot; &quot;"/>
    <numFmt numFmtId="166" formatCode="_-* #,##0.00_₴_-;\-* #,##0.00_₴_-;_-* &quot;-&quot;??_₴_-;_-@_-"/>
  </numFmts>
  <fonts count="16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5" fillId="0" borderId="0" applyFont="0" applyFill="0" applyBorder="0" applyAlignment="0" applyProtection="0"/>
    <xf numFmtId="164" fontId="6" fillId="0" borderId="0"/>
    <xf numFmtId="165" fontId="6" fillId="0" borderId="0"/>
    <xf numFmtId="166" fontId="5" fillId="0" borderId="0" applyFont="0" applyFill="0" applyBorder="0" applyAlignment="0" applyProtection="0"/>
  </cellStyleXfs>
  <cellXfs count="61">
    <xf numFmtId="0" fontId="0" fillId="0" borderId="0" xfId="0"/>
    <xf numFmtId="0" fontId="2" fillId="0" borderId="6" xfId="1" applyFont="1" applyFill="1" applyBorder="1" applyAlignment="1">
      <alignment horizontal="center"/>
    </xf>
    <xf numFmtId="0" fontId="2" fillId="0" borderId="6" xfId="1" applyFont="1" applyFill="1" applyBorder="1" applyAlignment="1">
      <alignment wrapText="1"/>
    </xf>
    <xf numFmtId="0" fontId="2" fillId="0" borderId="6" xfId="1" applyFont="1" applyFill="1" applyBorder="1" applyAlignment="1"/>
    <xf numFmtId="0" fontId="3" fillId="0" borderId="0" xfId="1" applyFont="1" applyFill="1" applyBorder="1" applyAlignment="1">
      <alignment horizontal="right"/>
    </xf>
    <xf numFmtId="0" fontId="2" fillId="0" borderId="6" xfId="1" applyFont="1" applyFill="1" applyBorder="1" applyAlignment="1">
      <alignment horizontal="center" vertical="center"/>
    </xf>
    <xf numFmtId="9" fontId="3" fillId="0" borderId="0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center"/>
    </xf>
    <xf numFmtId="43" fontId="2" fillId="0" borderId="6" xfId="2" applyFont="1" applyFill="1" applyBorder="1" applyAlignment="1">
      <alignment horizontal="center" vertical="center"/>
    </xf>
    <xf numFmtId="43" fontId="3" fillId="0" borderId="6" xfId="2" applyFont="1" applyFill="1" applyBorder="1" applyAlignment="1">
      <alignment horizontal="center" vertical="center" wrapText="1"/>
    </xf>
    <xf numFmtId="43" fontId="2" fillId="0" borderId="6" xfId="2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/>
    </xf>
    <xf numFmtId="43" fontId="3" fillId="0" borderId="0" xfId="2" quotePrefix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Fill="1"/>
    <xf numFmtId="0" fontId="7" fillId="0" borderId="0" xfId="0" applyFont="1" applyAlignment="1">
      <alignment horizontal="center" vertical="center"/>
    </xf>
    <xf numFmtId="43" fontId="7" fillId="0" borderId="0" xfId="2" applyFont="1" applyFill="1" applyAlignment="1">
      <alignment vertical="center"/>
    </xf>
    <xf numFmtId="43" fontId="7" fillId="0" borderId="0" xfId="2" applyFont="1" applyFill="1" applyAlignment="1">
      <alignment horizontal="center" vertical="center"/>
    </xf>
    <xf numFmtId="0" fontId="2" fillId="0" borderId="0" xfId="0" applyFont="1" applyFill="1"/>
    <xf numFmtId="0" fontId="2" fillId="0" borderId="6" xfId="1" applyFont="1" applyFill="1" applyBorder="1" applyAlignment="1">
      <alignment horizontal="left" vertical="center"/>
    </xf>
    <xf numFmtId="43" fontId="9" fillId="0" borderId="6" xfId="2" applyFont="1" applyFill="1" applyBorder="1" applyAlignment="1">
      <alignment horizontal="center" vertical="center" wrapText="1"/>
    </xf>
    <xf numFmtId="43" fontId="3" fillId="0" borderId="5" xfId="2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/>
    <xf numFmtId="0" fontId="13" fillId="0" borderId="0" xfId="0" applyFont="1" applyFill="1" applyAlignment="1">
      <alignment horizontal="center" vertical="center"/>
    </xf>
    <xf numFmtId="0" fontId="11" fillId="0" borderId="0" xfId="0" applyFont="1" applyFill="1"/>
    <xf numFmtId="43" fontId="8" fillId="0" borderId="0" xfId="2" applyFont="1" applyFill="1" applyAlignment="1">
      <alignment vertical="center"/>
    </xf>
    <xf numFmtId="43" fontId="8" fillId="0" borderId="0" xfId="2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14" fillId="0" borderId="6" xfId="1" applyFont="1" applyFill="1" applyBorder="1" applyAlignment="1">
      <alignment horizontal="center"/>
    </xf>
    <xf numFmtId="4" fontId="3" fillId="0" borderId="6" xfId="2" applyNumberFormat="1" applyFont="1" applyFill="1" applyBorder="1" applyAlignment="1">
      <alignment horizontal="right" vertical="center" wrapText="1"/>
    </xf>
    <xf numFmtId="4" fontId="2" fillId="0" borderId="6" xfId="2" applyNumberFormat="1" applyFont="1" applyFill="1" applyBorder="1" applyAlignment="1">
      <alignment horizontal="right" vertical="center" wrapText="1"/>
    </xf>
    <xf numFmtId="4" fontId="3" fillId="0" borderId="0" xfId="2" applyNumberFormat="1" applyFont="1" applyFill="1" applyBorder="1" applyAlignment="1">
      <alignment horizontal="right" vertical="center"/>
    </xf>
    <xf numFmtId="4" fontId="7" fillId="0" borderId="0" xfId="2" applyNumberFormat="1" applyFont="1" applyFill="1" applyAlignment="1">
      <alignment horizontal="right" vertical="center"/>
    </xf>
    <xf numFmtId="4" fontId="8" fillId="0" borderId="0" xfId="2" applyNumberFormat="1" applyFont="1" applyFill="1" applyAlignment="1">
      <alignment horizontal="right" vertical="center"/>
    </xf>
    <xf numFmtId="0" fontId="3" fillId="0" borderId="6" xfId="1" applyFont="1" applyFill="1" applyBorder="1" applyAlignment="1">
      <alignment horizontal="center" vertical="center"/>
    </xf>
    <xf numFmtId="43" fontId="3" fillId="0" borderId="5" xfId="2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2" fillId="0" borderId="7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43" fontId="3" fillId="0" borderId="2" xfId="2" applyFont="1" applyFill="1" applyBorder="1" applyAlignment="1">
      <alignment horizontal="center" vertical="center"/>
    </xf>
    <xf numFmtId="43" fontId="3" fillId="0" borderId="5" xfId="2" applyFont="1" applyFill="1" applyBorder="1" applyAlignment="1">
      <alignment horizontal="center" vertical="center"/>
    </xf>
    <xf numFmtId="43" fontId="3" fillId="0" borderId="8" xfId="2" applyFont="1" applyFill="1" applyBorder="1" applyAlignment="1">
      <alignment horizontal="center" vertical="center" wrapText="1"/>
    </xf>
    <xf numFmtId="43" fontId="3" fillId="0" borderId="9" xfId="2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right" vertical="center" wrapText="1"/>
    </xf>
    <xf numFmtId="0" fontId="9" fillId="0" borderId="11" xfId="1" applyFont="1" applyFill="1" applyBorder="1" applyAlignment="1">
      <alignment horizontal="right" vertical="center" wrapText="1"/>
    </xf>
    <xf numFmtId="0" fontId="9" fillId="0" borderId="12" xfId="1" applyFont="1" applyFill="1" applyBorder="1" applyAlignment="1">
      <alignment horizontal="right" vertical="center" wrapText="1"/>
    </xf>
    <xf numFmtId="0" fontId="3" fillId="0" borderId="6" xfId="1" applyFont="1" applyFill="1" applyBorder="1" applyAlignment="1">
      <alignment horizontal="center"/>
    </xf>
    <xf numFmtId="43" fontId="14" fillId="0" borderId="6" xfId="2" applyFont="1" applyFill="1" applyBorder="1" applyAlignment="1">
      <alignment horizontal="center" vertical="center"/>
    </xf>
    <xf numFmtId="43" fontId="15" fillId="0" borderId="6" xfId="2" applyFont="1" applyFill="1" applyBorder="1" applyAlignment="1">
      <alignment horizontal="center" vertical="center"/>
    </xf>
    <xf numFmtId="0" fontId="8" fillId="0" borderId="0" xfId="0" applyFont="1"/>
    <xf numFmtId="0" fontId="15" fillId="0" borderId="6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2" fillId="0" borderId="10" xfId="1" applyFont="1" applyFill="1" applyBorder="1" applyAlignment="1"/>
  </cellXfs>
  <cellStyles count="6">
    <cellStyle name="Excel Built-in Comma" xfId="4"/>
    <cellStyle name="Excel Built-in Normal" xfId="3"/>
    <cellStyle name="Обычный" xfId="0" builtinId="0"/>
    <cellStyle name="Обычный_ул. Урловская" xfId="1"/>
    <cellStyle name="Финансовый" xfId="2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2"/>
  <sheetViews>
    <sheetView topLeftCell="A34" workbookViewId="0">
      <selection activeCell="D35" activeCellId="2" sqref="D17 D26 D35"/>
    </sheetView>
  </sheetViews>
  <sheetFormatPr defaultRowHeight="15"/>
  <cols>
    <col min="1" max="1" width="6.28515625" style="19" customWidth="1"/>
    <col min="2" max="2" width="63.140625" style="18" customWidth="1"/>
    <col min="3" max="3" width="9.140625" style="20"/>
    <col min="4" max="4" width="9.42578125" style="21" bestFit="1" customWidth="1"/>
    <col min="5" max="5" width="11.85546875" style="39" bestFit="1" customWidth="1"/>
    <col min="6" max="6" width="13.5703125" style="22" customWidth="1"/>
    <col min="7" max="16384" width="9.140625" style="18"/>
  </cols>
  <sheetData>
    <row r="2" spans="1:6">
      <c r="A2" s="46" t="s">
        <v>51</v>
      </c>
      <c r="B2" s="46"/>
      <c r="C2" s="46"/>
      <c r="D2" s="46"/>
      <c r="E2" s="46"/>
      <c r="F2" s="46"/>
    </row>
    <row r="3" spans="1:6" ht="15.75" thickBot="1">
      <c r="A3" s="45"/>
      <c r="B3" s="45"/>
      <c r="C3" s="45"/>
      <c r="D3" s="45"/>
      <c r="E3" s="45"/>
      <c r="F3" s="45"/>
    </row>
    <row r="4" spans="1:6">
      <c r="A4" s="7" t="s">
        <v>0</v>
      </c>
      <c r="B4" s="8" t="s">
        <v>1</v>
      </c>
      <c r="C4" s="9" t="s">
        <v>2</v>
      </c>
      <c r="D4" s="47" t="s">
        <v>3</v>
      </c>
      <c r="E4" s="49" t="s">
        <v>4</v>
      </c>
      <c r="F4" s="50"/>
    </row>
    <row r="5" spans="1:6" ht="15" customHeight="1">
      <c r="A5" s="10" t="s">
        <v>5</v>
      </c>
      <c r="B5" s="11" t="s">
        <v>6</v>
      </c>
      <c r="C5" s="12" t="s">
        <v>7</v>
      </c>
      <c r="D5" s="48"/>
      <c r="E5" s="36" t="s">
        <v>8</v>
      </c>
      <c r="F5" s="14" t="s">
        <v>9</v>
      </c>
    </row>
    <row r="6" spans="1:6" ht="15" customHeight="1">
      <c r="A6" s="34"/>
      <c r="B6" s="11"/>
      <c r="C6" s="12"/>
      <c r="D6" s="26"/>
      <c r="E6" s="36"/>
      <c r="F6" s="14"/>
    </row>
    <row r="7" spans="1:6">
      <c r="A7" s="1"/>
      <c r="B7" s="41" t="s">
        <v>18</v>
      </c>
      <c r="C7" s="58" t="s">
        <v>10</v>
      </c>
      <c r="D7" s="56">
        <v>22.2</v>
      </c>
      <c r="E7" s="37"/>
      <c r="F7" s="15"/>
    </row>
    <row r="8" spans="1:6">
      <c r="A8" s="35"/>
      <c r="B8" s="41" t="s">
        <v>19</v>
      </c>
      <c r="C8" s="58" t="s">
        <v>10</v>
      </c>
      <c r="D8" s="56">
        <v>5.2</v>
      </c>
      <c r="E8" s="37"/>
      <c r="F8" s="15"/>
    </row>
    <row r="9" spans="1:6">
      <c r="A9" s="1"/>
      <c r="B9" s="2" t="s">
        <v>39</v>
      </c>
      <c r="C9" s="5" t="s">
        <v>43</v>
      </c>
      <c r="D9" s="13">
        <f>D7*0.2</f>
        <v>4.4400000000000004</v>
      </c>
      <c r="E9" s="37"/>
      <c r="F9" s="15"/>
    </row>
    <row r="10" spans="1:6">
      <c r="A10" s="1"/>
      <c r="B10" s="3" t="s">
        <v>42</v>
      </c>
      <c r="C10" s="5" t="s">
        <v>43</v>
      </c>
      <c r="D10" s="13">
        <v>0</v>
      </c>
      <c r="E10" s="37"/>
      <c r="F10" s="15"/>
    </row>
    <row r="11" spans="1:6">
      <c r="A11" s="1"/>
      <c r="B11" s="3" t="s">
        <v>40</v>
      </c>
      <c r="C11" s="5" t="s">
        <v>43</v>
      </c>
      <c r="D11" s="13">
        <v>0</v>
      </c>
      <c r="E11" s="37"/>
      <c r="F11" s="15"/>
    </row>
    <row r="12" spans="1:6">
      <c r="A12" s="1"/>
      <c r="B12" s="3" t="s">
        <v>41</v>
      </c>
      <c r="C12" s="5" t="s">
        <v>10</v>
      </c>
      <c r="D12" s="13">
        <v>0</v>
      </c>
      <c r="E12" s="37"/>
      <c r="F12" s="15"/>
    </row>
    <row r="13" spans="1:6">
      <c r="A13" s="1"/>
      <c r="B13" s="3" t="s">
        <v>46</v>
      </c>
      <c r="C13" s="5" t="s">
        <v>44</v>
      </c>
      <c r="D13" s="13">
        <v>199</v>
      </c>
      <c r="E13" s="37"/>
      <c r="F13" s="15"/>
    </row>
    <row r="14" spans="1:6">
      <c r="A14" s="1"/>
      <c r="B14" s="3" t="s">
        <v>47</v>
      </c>
      <c r="C14" s="5"/>
      <c r="D14" s="13">
        <v>0</v>
      </c>
      <c r="E14" s="37"/>
      <c r="F14" s="15"/>
    </row>
    <row r="15" spans="1:6">
      <c r="A15" s="1"/>
      <c r="B15" s="3"/>
      <c r="C15" s="5"/>
      <c r="D15" s="13"/>
      <c r="E15" s="37"/>
      <c r="F15" s="15"/>
    </row>
    <row r="16" spans="1:6">
      <c r="A16" s="1"/>
      <c r="B16" s="41" t="s">
        <v>20</v>
      </c>
      <c r="C16" s="58" t="s">
        <v>10</v>
      </c>
      <c r="D16" s="56">
        <v>40.89</v>
      </c>
      <c r="E16" s="37"/>
      <c r="F16" s="15"/>
    </row>
    <row r="17" spans="1:6">
      <c r="A17" s="1"/>
      <c r="B17" s="41" t="s">
        <v>21</v>
      </c>
      <c r="C17" s="58" t="s">
        <v>10</v>
      </c>
      <c r="D17" s="56">
        <v>12</v>
      </c>
      <c r="E17" s="37"/>
      <c r="F17" s="15"/>
    </row>
    <row r="18" spans="1:6">
      <c r="A18" s="1"/>
      <c r="B18" s="2" t="s">
        <v>39</v>
      </c>
      <c r="C18" s="5" t="s">
        <v>43</v>
      </c>
      <c r="D18" s="13">
        <f>D16*0.2</f>
        <v>8.1780000000000008</v>
      </c>
      <c r="E18" s="37"/>
      <c r="F18" s="15"/>
    </row>
    <row r="19" spans="1:6">
      <c r="A19" s="1"/>
      <c r="B19" s="3" t="s">
        <v>42</v>
      </c>
      <c r="C19" s="5" t="s">
        <v>43</v>
      </c>
      <c r="D19" s="13">
        <v>0</v>
      </c>
      <c r="E19" s="37"/>
      <c r="F19" s="15"/>
    </row>
    <row r="20" spans="1:6">
      <c r="A20" s="1"/>
      <c r="B20" s="3" t="s">
        <v>40</v>
      </c>
      <c r="C20" s="5" t="s">
        <v>43</v>
      </c>
      <c r="D20" s="13">
        <v>3.6</v>
      </c>
      <c r="E20" s="37"/>
      <c r="F20" s="15"/>
    </row>
    <row r="21" spans="1:6">
      <c r="A21" s="1"/>
      <c r="B21" s="3" t="s">
        <v>41</v>
      </c>
      <c r="C21" s="5" t="s">
        <v>10</v>
      </c>
      <c r="D21" s="13">
        <v>15</v>
      </c>
      <c r="E21" s="37"/>
      <c r="F21" s="15"/>
    </row>
    <row r="22" spans="1:6">
      <c r="A22" s="1"/>
      <c r="B22" s="3" t="s">
        <v>45</v>
      </c>
      <c r="C22" s="5" t="s">
        <v>44</v>
      </c>
      <c r="D22" s="13">
        <v>552</v>
      </c>
      <c r="E22" s="37"/>
      <c r="F22" s="15"/>
    </row>
    <row r="23" spans="1:6">
      <c r="A23" s="1"/>
      <c r="B23" s="3" t="s">
        <v>47</v>
      </c>
      <c r="C23" s="5"/>
      <c r="D23" s="13">
        <v>180</v>
      </c>
      <c r="E23" s="37"/>
      <c r="F23" s="15"/>
    </row>
    <row r="24" spans="1:6">
      <c r="A24" s="1"/>
      <c r="B24" s="3"/>
      <c r="C24" s="5"/>
      <c r="D24" s="13"/>
      <c r="E24" s="37"/>
      <c r="F24" s="15"/>
    </row>
    <row r="25" spans="1:6" s="57" customFormat="1">
      <c r="A25" s="54"/>
      <c r="B25" s="41" t="s">
        <v>22</v>
      </c>
      <c r="C25" s="58" t="s">
        <v>10</v>
      </c>
      <c r="D25" s="56">
        <v>65.73</v>
      </c>
      <c r="E25" s="36"/>
      <c r="F25" s="14"/>
    </row>
    <row r="26" spans="1:6" s="57" customFormat="1">
      <c r="A26" s="54"/>
      <c r="B26" s="41" t="s">
        <v>23</v>
      </c>
      <c r="C26" s="58" t="s">
        <v>10</v>
      </c>
      <c r="D26" s="56">
        <v>39.200000000000003</v>
      </c>
      <c r="E26" s="36"/>
      <c r="F26" s="14"/>
    </row>
    <row r="27" spans="1:6">
      <c r="A27" s="1"/>
      <c r="B27" s="2" t="s">
        <v>39</v>
      </c>
      <c r="C27" s="5" t="s">
        <v>43</v>
      </c>
      <c r="D27" s="13">
        <f>D25*0.2</f>
        <v>13.146000000000001</v>
      </c>
      <c r="E27" s="37"/>
      <c r="F27" s="15"/>
    </row>
    <row r="28" spans="1:6">
      <c r="A28" s="1"/>
      <c r="B28" s="3" t="s">
        <v>42</v>
      </c>
      <c r="C28" s="5" t="s">
        <v>43</v>
      </c>
      <c r="D28" s="13">
        <v>10</v>
      </c>
      <c r="E28" s="37"/>
      <c r="F28" s="15"/>
    </row>
    <row r="29" spans="1:6">
      <c r="A29" s="1"/>
      <c r="B29" s="3" t="s">
        <v>40</v>
      </c>
      <c r="C29" s="5" t="s">
        <v>43</v>
      </c>
      <c r="D29" s="13">
        <v>12</v>
      </c>
      <c r="E29" s="37"/>
      <c r="F29" s="15"/>
    </row>
    <row r="30" spans="1:6">
      <c r="A30" s="1"/>
      <c r="B30" s="3" t="s">
        <v>41</v>
      </c>
      <c r="C30" s="5" t="s">
        <v>10</v>
      </c>
      <c r="D30" s="13">
        <v>45</v>
      </c>
      <c r="E30" s="37"/>
      <c r="F30" s="15"/>
    </row>
    <row r="31" spans="1:6">
      <c r="A31" s="1"/>
      <c r="B31" s="3" t="s">
        <v>45</v>
      </c>
      <c r="C31" s="5" t="s">
        <v>44</v>
      </c>
      <c r="D31" s="13">
        <v>885</v>
      </c>
      <c r="E31" s="37"/>
      <c r="F31" s="15"/>
    </row>
    <row r="32" spans="1:6">
      <c r="A32" s="1"/>
      <c r="B32" s="3" t="s">
        <v>47</v>
      </c>
      <c r="C32" s="5"/>
      <c r="D32" s="13">
        <v>600</v>
      </c>
      <c r="E32" s="37"/>
      <c r="F32" s="15"/>
    </row>
    <row r="33" spans="1:6">
      <c r="A33" s="1"/>
      <c r="B33" s="3"/>
      <c r="C33" s="5"/>
      <c r="D33" s="13"/>
      <c r="E33" s="37"/>
      <c r="F33" s="15"/>
    </row>
    <row r="34" spans="1:6">
      <c r="A34" s="1"/>
      <c r="B34" s="41" t="s">
        <v>24</v>
      </c>
      <c r="C34" s="58" t="s">
        <v>10</v>
      </c>
      <c r="D34" s="56">
        <v>42.51</v>
      </c>
      <c r="E34" s="37"/>
      <c r="F34" s="15"/>
    </row>
    <row r="35" spans="1:6">
      <c r="A35" s="1"/>
      <c r="B35" s="41" t="s">
        <v>25</v>
      </c>
      <c r="C35" s="58" t="s">
        <v>10</v>
      </c>
      <c r="D35" s="56">
        <v>18.420000000000002</v>
      </c>
      <c r="E35" s="37"/>
      <c r="F35" s="15"/>
    </row>
    <row r="36" spans="1:6">
      <c r="A36" s="1"/>
      <c r="B36" s="2" t="s">
        <v>39</v>
      </c>
      <c r="C36" s="5" t="s">
        <v>43</v>
      </c>
      <c r="D36" s="13">
        <f>D34*0.2</f>
        <v>8.5020000000000007</v>
      </c>
      <c r="E36" s="37"/>
      <c r="F36" s="15"/>
    </row>
    <row r="37" spans="1:6">
      <c r="A37" s="1"/>
      <c r="B37" s="3" t="s">
        <v>42</v>
      </c>
      <c r="C37" s="5" t="s">
        <v>43</v>
      </c>
      <c r="D37" s="13">
        <v>5</v>
      </c>
      <c r="E37" s="37"/>
      <c r="F37" s="15"/>
    </row>
    <row r="38" spans="1:6">
      <c r="A38" s="1"/>
      <c r="B38" s="3" t="s">
        <v>40</v>
      </c>
      <c r="C38" s="5" t="s">
        <v>43</v>
      </c>
      <c r="D38" s="13">
        <v>6</v>
      </c>
      <c r="E38" s="37"/>
      <c r="F38" s="15"/>
    </row>
    <row r="39" spans="1:6">
      <c r="A39" s="1"/>
      <c r="B39" s="3" t="s">
        <v>41</v>
      </c>
      <c r="C39" s="5" t="s">
        <v>10</v>
      </c>
      <c r="D39" s="13">
        <v>20</v>
      </c>
      <c r="E39" s="37"/>
      <c r="F39" s="15"/>
    </row>
    <row r="40" spans="1:6">
      <c r="A40" s="1"/>
      <c r="B40" s="3" t="s">
        <v>45</v>
      </c>
      <c r="C40" s="5" t="s">
        <v>44</v>
      </c>
      <c r="D40" s="13">
        <v>573</v>
      </c>
      <c r="E40" s="37"/>
      <c r="F40" s="15"/>
    </row>
    <row r="41" spans="1:6">
      <c r="A41" s="1"/>
      <c r="B41" s="3" t="s">
        <v>47</v>
      </c>
      <c r="C41" s="5"/>
      <c r="D41" s="13">
        <v>276</v>
      </c>
      <c r="E41" s="37"/>
      <c r="F41" s="15"/>
    </row>
    <row r="42" spans="1:6">
      <c r="A42" s="1"/>
      <c r="B42" s="3"/>
      <c r="C42" s="5"/>
      <c r="D42" s="13"/>
      <c r="E42" s="37"/>
      <c r="F42" s="15"/>
    </row>
    <row r="43" spans="1:6">
      <c r="A43" s="1"/>
      <c r="B43" s="41" t="s">
        <v>26</v>
      </c>
      <c r="C43" s="58" t="s">
        <v>10</v>
      </c>
      <c r="D43" s="56">
        <v>3.79</v>
      </c>
      <c r="E43" s="37"/>
      <c r="F43" s="15"/>
    </row>
    <row r="44" spans="1:6">
      <c r="A44" s="1"/>
      <c r="B44" s="41" t="s">
        <v>27</v>
      </c>
      <c r="C44" s="58" t="s">
        <v>10</v>
      </c>
      <c r="D44" s="56">
        <v>7.55</v>
      </c>
      <c r="E44" s="37"/>
      <c r="F44" s="15"/>
    </row>
    <row r="45" spans="1:6">
      <c r="A45" s="1"/>
      <c r="B45" s="2" t="s">
        <v>39</v>
      </c>
      <c r="C45" s="5" t="s">
        <v>43</v>
      </c>
      <c r="D45" s="13"/>
      <c r="E45" s="37"/>
      <c r="F45" s="15"/>
    </row>
    <row r="46" spans="1:6">
      <c r="A46" s="1"/>
      <c r="B46" s="3" t="s">
        <v>42</v>
      </c>
      <c r="C46" s="5" t="s">
        <v>43</v>
      </c>
      <c r="D46" s="13"/>
      <c r="E46" s="37"/>
      <c r="F46" s="15"/>
    </row>
    <row r="47" spans="1:6">
      <c r="A47" s="1"/>
      <c r="B47" s="3" t="s">
        <v>40</v>
      </c>
      <c r="C47" s="5" t="s">
        <v>43</v>
      </c>
      <c r="D47" s="13"/>
      <c r="E47" s="37"/>
      <c r="F47" s="15"/>
    </row>
    <row r="48" spans="1:6">
      <c r="A48" s="1"/>
      <c r="B48" s="3" t="s">
        <v>41</v>
      </c>
      <c r="C48" s="5" t="s">
        <v>10</v>
      </c>
      <c r="D48" s="13"/>
      <c r="E48" s="37"/>
      <c r="F48" s="15"/>
    </row>
    <row r="49" spans="1:6">
      <c r="A49" s="1"/>
      <c r="B49" s="3" t="s">
        <v>45</v>
      </c>
      <c r="C49" s="5" t="s">
        <v>44</v>
      </c>
      <c r="D49" s="13"/>
      <c r="E49" s="37"/>
      <c r="F49" s="15"/>
    </row>
    <row r="50" spans="1:6">
      <c r="A50" s="1"/>
      <c r="B50" s="3" t="s">
        <v>47</v>
      </c>
      <c r="C50" s="5"/>
      <c r="D50" s="13"/>
      <c r="E50" s="37"/>
      <c r="F50" s="15"/>
    </row>
    <row r="51" spans="1:6">
      <c r="A51" s="1"/>
      <c r="B51" s="3"/>
      <c r="C51" s="5"/>
      <c r="D51" s="13"/>
      <c r="E51" s="37"/>
      <c r="F51" s="15"/>
    </row>
    <row r="52" spans="1:6">
      <c r="A52" s="1"/>
      <c r="B52" s="41" t="s">
        <v>28</v>
      </c>
      <c r="C52" s="59" t="s">
        <v>10</v>
      </c>
      <c r="D52" s="55">
        <v>35.43</v>
      </c>
      <c r="E52" s="37"/>
      <c r="F52" s="15"/>
    </row>
    <row r="53" spans="1:6">
      <c r="A53" s="1"/>
      <c r="B53" s="41" t="s">
        <v>29</v>
      </c>
      <c r="C53" s="59" t="s">
        <v>10</v>
      </c>
      <c r="D53" s="55">
        <v>10</v>
      </c>
      <c r="E53" s="37"/>
      <c r="F53" s="15"/>
    </row>
    <row r="54" spans="1:6">
      <c r="A54" s="1"/>
      <c r="B54" s="2"/>
      <c r="C54" s="5"/>
      <c r="D54" s="13"/>
      <c r="E54" s="37"/>
      <c r="F54" s="15"/>
    </row>
    <row r="55" spans="1:6">
      <c r="A55" s="1"/>
      <c r="B55" s="3"/>
      <c r="C55" s="5"/>
      <c r="D55" s="13"/>
      <c r="E55" s="37"/>
      <c r="F55" s="15"/>
    </row>
    <row r="56" spans="1:6">
      <c r="A56" s="1"/>
      <c r="B56" s="3"/>
      <c r="C56" s="5"/>
      <c r="D56" s="13"/>
      <c r="E56" s="37"/>
      <c r="F56" s="15"/>
    </row>
    <row r="57" spans="1:6">
      <c r="A57" s="1"/>
      <c r="B57" s="41" t="s">
        <v>30</v>
      </c>
      <c r="C57" s="58" t="s">
        <v>10</v>
      </c>
      <c r="D57" s="56">
        <v>70.89</v>
      </c>
      <c r="E57" s="37"/>
      <c r="F57" s="15"/>
    </row>
    <row r="58" spans="1:6">
      <c r="A58" s="1"/>
      <c r="B58" s="41" t="s">
        <v>31</v>
      </c>
      <c r="C58" s="58" t="s">
        <v>10</v>
      </c>
      <c r="D58" s="56">
        <v>17.62</v>
      </c>
      <c r="E58" s="37"/>
      <c r="F58" s="15"/>
    </row>
    <row r="59" spans="1:6">
      <c r="A59" s="1"/>
      <c r="B59" s="2" t="s">
        <v>39</v>
      </c>
      <c r="C59" s="5" t="s">
        <v>43</v>
      </c>
      <c r="D59" s="13">
        <f>D57*0.2</f>
        <v>14.178000000000001</v>
      </c>
      <c r="E59" s="37"/>
      <c r="F59" s="15"/>
    </row>
    <row r="60" spans="1:6">
      <c r="A60" s="1"/>
      <c r="B60" s="3" t="s">
        <v>45</v>
      </c>
      <c r="C60" s="5" t="s">
        <v>44</v>
      </c>
      <c r="D60" s="13">
        <v>756</v>
      </c>
      <c r="E60" s="37"/>
      <c r="F60" s="15"/>
    </row>
    <row r="61" spans="1:6">
      <c r="A61" s="1"/>
      <c r="B61" s="3"/>
      <c r="C61" s="5"/>
      <c r="D61" s="13"/>
      <c r="E61" s="37"/>
      <c r="F61" s="15"/>
    </row>
    <row r="62" spans="1:6">
      <c r="A62" s="1"/>
      <c r="B62" s="41" t="s">
        <v>32</v>
      </c>
      <c r="C62" s="58" t="s">
        <v>10</v>
      </c>
      <c r="D62" s="56">
        <v>68.88</v>
      </c>
      <c r="E62" s="37"/>
      <c r="F62" s="15"/>
    </row>
    <row r="63" spans="1:6">
      <c r="A63" s="1"/>
      <c r="B63" s="41" t="s">
        <v>33</v>
      </c>
      <c r="C63" s="58" t="s">
        <v>10</v>
      </c>
      <c r="D63" s="56">
        <v>24.03</v>
      </c>
      <c r="E63" s="37"/>
      <c r="F63" s="15"/>
    </row>
    <row r="64" spans="1:6">
      <c r="A64" s="1"/>
      <c r="B64" s="2" t="s">
        <v>39</v>
      </c>
      <c r="C64" s="5" t="s">
        <v>43</v>
      </c>
      <c r="D64" s="13">
        <f>D62*0.2</f>
        <v>13.776</v>
      </c>
      <c r="E64" s="37"/>
      <c r="F64" s="15"/>
    </row>
    <row r="65" spans="1:6">
      <c r="A65" s="1"/>
      <c r="B65" s="3" t="s">
        <v>45</v>
      </c>
      <c r="C65" s="5" t="s">
        <v>44</v>
      </c>
      <c r="D65" s="13">
        <v>744</v>
      </c>
      <c r="E65" s="37"/>
      <c r="F65" s="15"/>
    </row>
    <row r="66" spans="1:6">
      <c r="A66" s="1"/>
      <c r="B66" s="3"/>
      <c r="C66" s="5"/>
      <c r="D66" s="13"/>
      <c r="E66" s="37"/>
      <c r="F66" s="15"/>
    </row>
    <row r="67" spans="1:6">
      <c r="A67" s="1"/>
      <c r="B67" s="41" t="s">
        <v>34</v>
      </c>
      <c r="C67" s="58" t="s">
        <v>10</v>
      </c>
      <c r="D67" s="56">
        <v>77.790000000000006</v>
      </c>
      <c r="E67" s="37"/>
      <c r="F67" s="15"/>
    </row>
    <row r="68" spans="1:6">
      <c r="A68" s="1"/>
      <c r="B68" s="41" t="s">
        <v>35</v>
      </c>
      <c r="C68" s="58" t="s">
        <v>10</v>
      </c>
      <c r="D68" s="56">
        <v>26.2</v>
      </c>
      <c r="E68" s="37"/>
      <c r="F68" s="15"/>
    </row>
    <row r="69" spans="1:6">
      <c r="A69" s="1"/>
      <c r="B69" s="2" t="s">
        <v>39</v>
      </c>
      <c r="C69" s="5" t="s">
        <v>43</v>
      </c>
      <c r="D69" s="13">
        <f>D67*0.2</f>
        <v>15.558000000000002</v>
      </c>
      <c r="E69" s="37"/>
      <c r="F69" s="15"/>
    </row>
    <row r="70" spans="1:6">
      <c r="A70" s="1"/>
      <c r="B70" s="3" t="s">
        <v>45</v>
      </c>
      <c r="C70" s="5" t="s">
        <v>44</v>
      </c>
      <c r="D70" s="13">
        <v>840</v>
      </c>
      <c r="E70" s="37"/>
      <c r="F70" s="15"/>
    </row>
    <row r="71" spans="1:6">
      <c r="A71" s="1"/>
      <c r="B71" s="3"/>
      <c r="C71" s="5"/>
      <c r="D71" s="13"/>
      <c r="E71" s="37"/>
      <c r="F71" s="15"/>
    </row>
    <row r="72" spans="1:6">
      <c r="A72" s="1"/>
      <c r="B72" s="41" t="s">
        <v>36</v>
      </c>
      <c r="C72" s="58" t="s">
        <v>10</v>
      </c>
      <c r="D72" s="56">
        <v>44.31</v>
      </c>
      <c r="E72" s="37"/>
      <c r="F72" s="15"/>
    </row>
    <row r="73" spans="1:6">
      <c r="A73" s="1"/>
      <c r="B73" s="41" t="s">
        <v>36</v>
      </c>
      <c r="C73" s="58" t="s">
        <v>10</v>
      </c>
      <c r="D73" s="56">
        <v>14.2</v>
      </c>
      <c r="E73" s="37"/>
      <c r="F73" s="15"/>
    </row>
    <row r="74" spans="1:6">
      <c r="A74" s="1"/>
      <c r="B74" s="2" t="s">
        <v>39</v>
      </c>
      <c r="C74" s="5" t="s">
        <v>43</v>
      </c>
      <c r="D74" s="13">
        <f>D72*0.2</f>
        <v>8.8620000000000001</v>
      </c>
      <c r="E74" s="37"/>
      <c r="F74" s="15"/>
    </row>
    <row r="75" spans="1:6">
      <c r="A75" s="1"/>
      <c r="B75" s="3" t="s">
        <v>45</v>
      </c>
      <c r="C75" s="5" t="s">
        <v>44</v>
      </c>
      <c r="D75" s="13">
        <v>480</v>
      </c>
      <c r="E75" s="37"/>
      <c r="F75" s="15"/>
    </row>
    <row r="76" spans="1:6">
      <c r="A76" s="1"/>
      <c r="B76" s="3"/>
      <c r="C76" s="5"/>
      <c r="D76" s="13"/>
      <c r="E76" s="37"/>
      <c r="F76" s="15"/>
    </row>
    <row r="77" spans="1:6">
      <c r="A77" s="1"/>
      <c r="B77" s="41" t="s">
        <v>37</v>
      </c>
      <c r="C77" s="58" t="s">
        <v>10</v>
      </c>
      <c r="D77" s="56">
        <v>29.37</v>
      </c>
      <c r="E77" s="37"/>
      <c r="F77" s="15"/>
    </row>
    <row r="78" spans="1:6">
      <c r="A78" s="1"/>
      <c r="B78" s="41" t="s">
        <v>38</v>
      </c>
      <c r="C78" s="58" t="s">
        <v>10</v>
      </c>
      <c r="D78" s="56">
        <v>6.86</v>
      </c>
      <c r="E78" s="37"/>
      <c r="F78" s="15"/>
    </row>
    <row r="79" spans="1:6">
      <c r="A79" s="1"/>
      <c r="B79" s="2" t="s">
        <v>39</v>
      </c>
      <c r="C79" s="5" t="s">
        <v>43</v>
      </c>
      <c r="D79" s="13">
        <f>D77*0.2</f>
        <v>5.8740000000000006</v>
      </c>
      <c r="E79" s="37"/>
      <c r="F79" s="15"/>
    </row>
    <row r="80" spans="1:6">
      <c r="A80" s="1"/>
      <c r="B80" s="3" t="s">
        <v>42</v>
      </c>
      <c r="C80" s="5" t="s">
        <v>43</v>
      </c>
      <c r="D80" s="13">
        <v>0</v>
      </c>
      <c r="E80" s="37"/>
      <c r="F80" s="15"/>
    </row>
    <row r="81" spans="1:6">
      <c r="A81" s="1"/>
      <c r="B81" s="3" t="s">
        <v>40</v>
      </c>
      <c r="C81" s="5" t="s">
        <v>43</v>
      </c>
      <c r="D81" s="13">
        <v>0</v>
      </c>
      <c r="E81" s="37"/>
      <c r="F81" s="15"/>
    </row>
    <row r="82" spans="1:6">
      <c r="A82" s="1"/>
      <c r="B82" s="3" t="s">
        <v>41</v>
      </c>
      <c r="C82" s="5" t="s">
        <v>10</v>
      </c>
      <c r="D82" s="13">
        <v>0</v>
      </c>
      <c r="E82" s="37"/>
      <c r="F82" s="15"/>
    </row>
    <row r="83" spans="1:6">
      <c r="A83" s="1"/>
      <c r="B83" s="3" t="s">
        <v>45</v>
      </c>
      <c r="C83" s="5" t="s">
        <v>44</v>
      </c>
      <c r="D83" s="13"/>
      <c r="E83" s="37"/>
      <c r="F83" s="15"/>
    </row>
    <row r="84" spans="1:6">
      <c r="A84" s="1"/>
      <c r="B84" s="3"/>
      <c r="C84" s="5"/>
      <c r="D84" s="13"/>
      <c r="E84" s="37"/>
      <c r="F84" s="15"/>
    </row>
    <row r="85" spans="1:6">
      <c r="A85" s="1"/>
      <c r="B85" s="60"/>
      <c r="C85" s="5"/>
      <c r="D85" s="13"/>
      <c r="E85" s="37"/>
      <c r="F85" s="15"/>
    </row>
    <row r="86" spans="1:6">
      <c r="A86" s="1"/>
      <c r="B86" s="60" t="s">
        <v>48</v>
      </c>
      <c r="C86" s="5" t="s">
        <v>17</v>
      </c>
      <c r="D86" s="13">
        <v>3</v>
      </c>
      <c r="E86" s="37"/>
      <c r="F86" s="15"/>
    </row>
    <row r="87" spans="1:6">
      <c r="A87" s="1"/>
      <c r="B87" s="60" t="s">
        <v>49</v>
      </c>
      <c r="C87" s="5" t="s">
        <v>17</v>
      </c>
      <c r="D87" s="13">
        <v>100</v>
      </c>
      <c r="E87" s="37"/>
      <c r="F87" s="15"/>
    </row>
    <row r="88" spans="1:6">
      <c r="A88" s="1"/>
      <c r="B88" s="60" t="s">
        <v>50</v>
      </c>
      <c r="C88" s="5" t="s">
        <v>17</v>
      </c>
      <c r="D88" s="13">
        <v>10</v>
      </c>
      <c r="E88" s="37"/>
      <c r="F88" s="15"/>
    </row>
    <row r="89" spans="1:6">
      <c r="A89" s="1"/>
      <c r="B89" s="60"/>
      <c r="C89" s="5"/>
      <c r="D89" s="13"/>
      <c r="E89" s="37"/>
      <c r="F89" s="15"/>
    </row>
    <row r="90" spans="1:6">
      <c r="A90" s="1"/>
      <c r="B90" s="60"/>
      <c r="C90" s="5"/>
      <c r="D90" s="13"/>
      <c r="E90" s="37"/>
      <c r="F90" s="15"/>
    </row>
    <row r="91" spans="1:6">
      <c r="A91" s="1"/>
      <c r="B91" s="60"/>
      <c r="C91" s="5"/>
      <c r="D91" s="13"/>
      <c r="E91" s="37"/>
      <c r="F91" s="15"/>
    </row>
    <row r="92" spans="1:6">
      <c r="A92" s="1"/>
      <c r="B92" s="60"/>
      <c r="C92" s="5"/>
      <c r="D92" s="13"/>
      <c r="E92" s="37"/>
      <c r="F92" s="15"/>
    </row>
    <row r="93" spans="1:6" ht="15" customHeight="1">
      <c r="A93" s="24"/>
      <c r="B93" s="51" t="s">
        <v>11</v>
      </c>
      <c r="C93" s="52"/>
      <c r="D93" s="52"/>
      <c r="E93" s="53"/>
      <c r="F93" s="25">
        <f>SUM(F8:F52)</f>
        <v>0</v>
      </c>
    </row>
    <row r="94" spans="1:6">
      <c r="A94" s="23"/>
      <c r="B94" s="4"/>
      <c r="C94" s="6"/>
      <c r="D94" s="16"/>
      <c r="E94" s="38"/>
      <c r="F94" s="17"/>
    </row>
    <row r="95" spans="1:6" ht="15.75">
      <c r="B95" s="29" t="s">
        <v>12</v>
      </c>
      <c r="C95" s="27"/>
    </row>
    <row r="96" spans="1:6">
      <c r="B96" s="28"/>
      <c r="C96" s="27"/>
    </row>
    <row r="97" spans="2:6">
      <c r="B97" s="43" t="s">
        <v>13</v>
      </c>
      <c r="C97" s="43"/>
      <c r="D97" s="43"/>
      <c r="E97" s="43"/>
      <c r="F97" s="43"/>
    </row>
    <row r="98" spans="2:6">
      <c r="B98" s="44" t="s">
        <v>14</v>
      </c>
      <c r="C98" s="44"/>
      <c r="D98" s="44"/>
      <c r="E98" s="44"/>
      <c r="F98" s="44"/>
    </row>
    <row r="99" spans="2:6">
      <c r="B99" s="28"/>
      <c r="C99" s="27"/>
    </row>
    <row r="102" spans="2:6">
      <c r="B102" s="30" t="s">
        <v>15</v>
      </c>
      <c r="C102" s="33" t="s">
        <v>16</v>
      </c>
      <c r="D102" s="31"/>
      <c r="E102" s="40"/>
      <c r="F102" s="32"/>
    </row>
  </sheetData>
  <mergeCells count="7">
    <mergeCell ref="B97:F97"/>
    <mergeCell ref="B98:F98"/>
    <mergeCell ref="A3:F3"/>
    <mergeCell ref="A2:F2"/>
    <mergeCell ref="D4:D5"/>
    <mergeCell ref="E4:F4"/>
    <mergeCell ref="B93:E93"/>
  </mergeCells>
  <phoneticPr fontId="4" type="noConversion"/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B22" sqref="B22"/>
    </sheetView>
  </sheetViews>
  <sheetFormatPr defaultRowHeight="15"/>
  <cols>
    <col min="2" max="2" width="54.140625" customWidth="1"/>
    <col min="4" max="4" width="10.85546875" bestFit="1" customWidth="1"/>
  </cols>
  <sheetData>
    <row r="1" spans="1:6" s="18" customFormat="1">
      <c r="A1" s="19"/>
      <c r="C1" s="20"/>
      <c r="D1" s="21"/>
      <c r="E1" s="39"/>
      <c r="F1" s="22"/>
    </row>
    <row r="2" spans="1:6" s="18" customFormat="1">
      <c r="A2" s="46" t="s">
        <v>53</v>
      </c>
      <c r="B2" s="46"/>
      <c r="C2" s="46"/>
      <c r="D2" s="46"/>
      <c r="E2" s="46"/>
      <c r="F2" s="46"/>
    </row>
    <row r="3" spans="1:6" s="18" customFormat="1" ht="15.75" thickBot="1">
      <c r="A3" s="45"/>
      <c r="B3" s="45"/>
      <c r="C3" s="45"/>
      <c r="D3" s="45"/>
      <c r="E3" s="45"/>
      <c r="F3" s="45"/>
    </row>
    <row r="4" spans="1:6" s="18" customFormat="1">
      <c r="A4" s="7" t="s">
        <v>0</v>
      </c>
      <c r="B4" s="8" t="s">
        <v>1</v>
      </c>
      <c r="C4" s="9" t="s">
        <v>2</v>
      </c>
      <c r="D4" s="47" t="s">
        <v>3</v>
      </c>
      <c r="E4" s="49" t="s">
        <v>4</v>
      </c>
      <c r="F4" s="50"/>
    </row>
    <row r="5" spans="1:6" s="18" customFormat="1" ht="15" customHeight="1">
      <c r="A5" s="10" t="s">
        <v>5</v>
      </c>
      <c r="B5" s="11" t="s">
        <v>52</v>
      </c>
      <c r="C5" s="12" t="s">
        <v>7</v>
      </c>
      <c r="D5" s="48"/>
      <c r="E5" s="36" t="s">
        <v>8</v>
      </c>
      <c r="F5" s="14" t="s">
        <v>9</v>
      </c>
    </row>
    <row r="6" spans="1:6" s="18" customFormat="1" ht="15" customHeight="1">
      <c r="A6" s="34"/>
      <c r="B6" s="11"/>
      <c r="C6" s="12"/>
      <c r="D6" s="42"/>
      <c r="E6" s="36"/>
      <c r="F6" s="14"/>
    </row>
    <row r="7" spans="1:6" s="18" customFormat="1">
      <c r="A7" s="1"/>
      <c r="B7" s="41" t="s">
        <v>54</v>
      </c>
      <c r="C7" s="58" t="s">
        <v>10</v>
      </c>
      <c r="D7" s="56">
        <v>433</v>
      </c>
      <c r="E7" s="37"/>
      <c r="F7" s="15"/>
    </row>
    <row r="8" spans="1:6" s="18" customFormat="1">
      <c r="A8" s="35"/>
      <c r="B8" s="41" t="s">
        <v>55</v>
      </c>
      <c r="C8" s="58" t="s">
        <v>10</v>
      </c>
      <c r="D8" s="56">
        <v>69.62</v>
      </c>
      <c r="E8" s="37"/>
      <c r="F8" s="15"/>
    </row>
    <row r="9" spans="1:6" s="18" customFormat="1" ht="24" customHeight="1">
      <c r="A9" s="1"/>
      <c r="B9" s="2" t="s">
        <v>39</v>
      </c>
      <c r="C9" s="5" t="s">
        <v>43</v>
      </c>
      <c r="D9" s="13">
        <v>80</v>
      </c>
      <c r="E9" s="37"/>
      <c r="F9" s="15"/>
    </row>
    <row r="10" spans="1:6" s="18" customFormat="1">
      <c r="A10" s="1"/>
      <c r="B10" s="3" t="s">
        <v>42</v>
      </c>
      <c r="C10" s="5" t="s">
        <v>43</v>
      </c>
      <c r="D10" s="13">
        <v>20</v>
      </c>
      <c r="E10" s="37"/>
      <c r="F10" s="15"/>
    </row>
    <row r="11" spans="1:6" s="18" customFormat="1">
      <c r="A11" s="1"/>
      <c r="B11" s="3" t="s">
        <v>56</v>
      </c>
      <c r="C11" s="5" t="s">
        <v>43</v>
      </c>
      <c r="D11" s="13">
        <v>25</v>
      </c>
      <c r="E11" s="37"/>
      <c r="F11" s="15"/>
    </row>
    <row r="12" spans="1:6" s="18" customFormat="1">
      <c r="A12" s="1"/>
      <c r="B12" s="3" t="s">
        <v>41</v>
      </c>
      <c r="C12" s="5" t="s">
        <v>10</v>
      </c>
      <c r="D12" s="13">
        <v>80</v>
      </c>
      <c r="E12" s="37"/>
      <c r="F12" s="15"/>
    </row>
    <row r="13" spans="1:6" s="18" customFormat="1">
      <c r="A13" s="1"/>
      <c r="B13" s="3" t="s">
        <v>46</v>
      </c>
      <c r="C13" s="5" t="s">
        <v>44</v>
      </c>
      <c r="D13" s="13">
        <v>5029</v>
      </c>
      <c r="E13" s="37"/>
      <c r="F13" s="15"/>
    </row>
    <row r="14" spans="1:6" s="18" customFormat="1">
      <c r="A14" s="1"/>
      <c r="B14" s="3" t="s">
        <v>47</v>
      </c>
      <c r="C14" s="5" t="s">
        <v>44</v>
      </c>
      <c r="D14" s="13">
        <v>1056</v>
      </c>
      <c r="E14" s="37"/>
      <c r="F14" s="15"/>
    </row>
    <row r="15" spans="1:6" s="18" customFormat="1">
      <c r="A15" s="1"/>
      <c r="B15" s="60" t="s">
        <v>48</v>
      </c>
      <c r="C15" s="5" t="s">
        <v>17</v>
      </c>
      <c r="D15" s="13">
        <v>3</v>
      </c>
      <c r="E15" s="37"/>
      <c r="F15" s="15"/>
    </row>
    <row r="16" spans="1:6" s="18" customFormat="1">
      <c r="A16" s="1"/>
      <c r="B16" s="60" t="s">
        <v>49</v>
      </c>
      <c r="C16" s="5" t="s">
        <v>17</v>
      </c>
      <c r="D16" s="13">
        <v>100</v>
      </c>
      <c r="E16" s="37"/>
      <c r="F16" s="15"/>
    </row>
    <row r="17" spans="1:6" s="18" customFormat="1">
      <c r="A17" s="1"/>
      <c r="B17" s="60" t="s">
        <v>50</v>
      </c>
      <c r="C17" s="5" t="s">
        <v>17</v>
      </c>
      <c r="D17" s="13">
        <v>10</v>
      </c>
      <c r="E17" s="37"/>
      <c r="F17" s="15"/>
    </row>
  </sheetData>
  <mergeCells count="4">
    <mergeCell ref="A2:F2"/>
    <mergeCell ref="A3:F3"/>
    <mergeCell ref="D4:D5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 помещениям </vt:lpstr>
      <vt:lpstr>итого</vt:lpstr>
      <vt:lpstr>'по помещениям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2015-10-16T06:54:17Z</dcterms:modified>
</cp:coreProperties>
</file>