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<sst xmlns="http://schemas.openxmlformats.org/spreadsheetml/2006/main" count="194" uniqueCount="135">
  <si>
    <t>№ п/п</t>
  </si>
  <si>
    <t>Од.вим</t>
  </si>
  <si>
    <t>Кіль-ть</t>
  </si>
  <si>
    <t>Ціна</t>
  </si>
  <si>
    <t>Сума</t>
  </si>
  <si>
    <t>Матеріали</t>
  </si>
  <si>
    <t>1.1</t>
  </si>
  <si>
    <t xml:space="preserve">Глушка монтажна </t>
  </si>
  <si>
    <t>шт</t>
  </si>
  <si>
    <t>1.2</t>
  </si>
  <si>
    <t xml:space="preserve">Водорозетка ф16х1/2рв </t>
  </si>
  <si>
    <t>1.3</t>
  </si>
  <si>
    <t>Водорозетка ф20х1/2рв</t>
  </si>
  <si>
    <t>1.4</t>
  </si>
  <si>
    <t>Коліно перехідне ф20х1/2рн(GAP)</t>
  </si>
  <si>
    <t>1.5</t>
  </si>
  <si>
    <t>Патрубок ф16х1/2рн</t>
  </si>
  <si>
    <t>1.6</t>
  </si>
  <si>
    <t>Муфта ф25х25</t>
  </si>
  <si>
    <t>1.7</t>
  </si>
  <si>
    <t>Патрубок ф25х3/4рн</t>
  </si>
  <si>
    <t>1.8</t>
  </si>
  <si>
    <t>Патрубок ф25х3/4рв</t>
  </si>
  <si>
    <t>1.9</t>
  </si>
  <si>
    <t>Кран ам. 3/4</t>
  </si>
  <si>
    <t>1.10</t>
  </si>
  <si>
    <t>Коліно ф25х25</t>
  </si>
  <si>
    <t>1.11</t>
  </si>
  <si>
    <t>Коліно ф16х16</t>
  </si>
  <si>
    <t>1.12</t>
  </si>
  <si>
    <t>Коліно ф20х20</t>
  </si>
  <si>
    <t>1.13</t>
  </si>
  <si>
    <t xml:space="preserve">Трійник ф25х20х25 </t>
  </si>
  <si>
    <t>1.14</t>
  </si>
  <si>
    <t>Трійник ф25х16х20</t>
  </si>
  <si>
    <t>1.15</t>
  </si>
  <si>
    <t>Трійник ф25х16х25</t>
  </si>
  <si>
    <t>1.16</t>
  </si>
  <si>
    <t xml:space="preserve">Трійник ф20х16х20 </t>
  </si>
  <si>
    <t>1.17</t>
  </si>
  <si>
    <t xml:space="preserve">Кронштейн Z- подібний </t>
  </si>
  <si>
    <t>1.18</t>
  </si>
  <si>
    <t xml:space="preserve">Труба ф25 </t>
  </si>
  <si>
    <t>мп</t>
  </si>
  <si>
    <t>1.19</t>
  </si>
  <si>
    <t>Труба ф20</t>
  </si>
  <si>
    <t>1.20</t>
  </si>
  <si>
    <t>Труба ф16</t>
  </si>
  <si>
    <t>1.21</t>
  </si>
  <si>
    <t>Утеплювач ф28</t>
  </si>
  <si>
    <t>1.22</t>
  </si>
  <si>
    <t>Утеплювач ф22</t>
  </si>
  <si>
    <t>1.23</t>
  </si>
  <si>
    <t>Утеплювач ф18</t>
  </si>
  <si>
    <t>1.24</t>
  </si>
  <si>
    <t>Дюбель-крюк подвійний</t>
  </si>
  <si>
    <t>уп</t>
  </si>
  <si>
    <t>1.25</t>
  </si>
  <si>
    <t>Кран пивний 1/2</t>
  </si>
  <si>
    <t>1.26</t>
  </si>
  <si>
    <t>Подовжувач 60мм</t>
  </si>
  <si>
    <t>1.27</t>
  </si>
  <si>
    <t>Гільза ф25</t>
  </si>
  <si>
    <t>1.28</t>
  </si>
  <si>
    <t>Гільза ф20</t>
  </si>
  <si>
    <t>1.29</t>
  </si>
  <si>
    <t>Гільза ф16</t>
  </si>
  <si>
    <t>1.32</t>
  </si>
  <si>
    <t>Н подібний запірний клапан 3/4</t>
  </si>
  <si>
    <t>1.33</t>
  </si>
  <si>
    <t>Ніпель до Н-подібного клапана</t>
  </si>
  <si>
    <t>1.34</t>
  </si>
  <si>
    <t>Конусний з'єднувач на мідну трубку</t>
  </si>
  <si>
    <t>1.35</t>
  </si>
  <si>
    <t>Трубка ф18х L300 (KAN)</t>
  </si>
  <si>
    <t>1.36</t>
  </si>
  <si>
    <t>Муфта ф18х18 (KAN)</t>
  </si>
  <si>
    <t>1.37</t>
  </si>
  <si>
    <t>Трійник ф18х18х18 (KAN)</t>
  </si>
  <si>
    <t>1.38</t>
  </si>
  <si>
    <t>Гільза ф18 (KAN)</t>
  </si>
  <si>
    <t>1.39</t>
  </si>
  <si>
    <t>Труба ф18 (KAN)</t>
  </si>
  <si>
    <t>1.40</t>
  </si>
  <si>
    <t>Утеплювач ф20</t>
  </si>
  <si>
    <t>1.41</t>
  </si>
  <si>
    <t>Хомут ф50</t>
  </si>
  <si>
    <t>1.42</t>
  </si>
  <si>
    <t>Хомут ф32</t>
  </si>
  <si>
    <t>1.43</t>
  </si>
  <si>
    <t>Вазелін сантехнічний</t>
  </si>
  <si>
    <t>1.44</t>
  </si>
  <si>
    <t>Пакля</t>
  </si>
  <si>
    <t>1.45</t>
  </si>
  <si>
    <t>Паста</t>
  </si>
  <si>
    <t>1.46</t>
  </si>
  <si>
    <t>Скоч армований</t>
  </si>
  <si>
    <t>1.47</t>
  </si>
  <si>
    <t>Труба ф110х500</t>
  </si>
  <si>
    <t>1.48</t>
  </si>
  <si>
    <t>Труба ф50х500</t>
  </si>
  <si>
    <t>1.49</t>
  </si>
  <si>
    <t>Редукція 110х50</t>
  </si>
  <si>
    <t>1.50</t>
  </si>
  <si>
    <t>Редукція 50х32</t>
  </si>
  <si>
    <t>1.51</t>
  </si>
  <si>
    <t>Трійник ф110х110х90*</t>
  </si>
  <si>
    <t>1.52</t>
  </si>
  <si>
    <t>Трійник ф50х50х45*</t>
  </si>
  <si>
    <t>1.53</t>
  </si>
  <si>
    <t>Коліно ф50х45*</t>
  </si>
  <si>
    <t>1.54</t>
  </si>
  <si>
    <t>Коліно ф50х90*</t>
  </si>
  <si>
    <t>1.55</t>
  </si>
  <si>
    <t>Трійник ф32х32х45*</t>
  </si>
  <si>
    <t>1.56</t>
  </si>
  <si>
    <t>Коліно ф32х45*</t>
  </si>
  <si>
    <t>1.57</t>
  </si>
  <si>
    <t>Коліно ф32х90*</t>
  </si>
  <si>
    <t>1.58</t>
  </si>
  <si>
    <t>Труба ф32х1000</t>
  </si>
  <si>
    <t>1.59</t>
  </si>
  <si>
    <t>Труба ф32х500</t>
  </si>
  <si>
    <t>1.60</t>
  </si>
  <si>
    <t>Трубка дренажна ф8</t>
  </si>
  <si>
    <t>1.61</t>
  </si>
  <si>
    <t>Заглушка ф50</t>
  </si>
  <si>
    <t>1.62</t>
  </si>
  <si>
    <t>Заглушка ф32</t>
  </si>
  <si>
    <t>1.63</t>
  </si>
  <si>
    <t>Трап лінійний 600</t>
  </si>
  <si>
    <t>1.64</t>
  </si>
  <si>
    <t>Розхідний матеріал</t>
  </si>
  <si>
    <t>Загальна сума:</t>
  </si>
  <si>
    <t>Сума до оплати: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</si>
</sst>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р_._-;\-* #,##0.00_р_._-;_-* &quot;-&quot;??_р_._-;_-@"/>
  </numFmts>
  <fonts count="9">
    <font>
      <sz val="10.0"/>
      <color rgb="FF000000"/>
      <name val="Arial"/>
    </font>
    <font>
      <b/>
      <color theme="1"/>
      <name val="Arial"/>
    </font>
    <font>
      <color theme="1"/>
      <name val="Calibri"/>
    </font>
    <font>
      <b/>
      <color rgb="FF000000"/>
      <name val="Arial"/>
    </font>
    <font/>
    <font>
      <color rgb="FF000000"/>
      <name val="Arial"/>
    </font>
    <font>
      <color theme="1"/>
      <name val="Arimo"/>
    </font>
    <font>
      <b/>
      <i/>
      <color theme="1"/>
      <name val="Arial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shrinkToFit="0" wrapText="1"/>
    </xf>
    <xf borderId="1" fillId="0" fontId="2" numFmtId="0" xfId="0" applyBorder="1" applyFont="1"/>
    <xf borderId="1" fillId="0" fontId="1" numFmtId="0" xfId="0" applyAlignment="1" applyBorder="1" applyFont="1">
      <alignment horizontal="center" shrinkToFit="0" wrapText="1"/>
    </xf>
    <xf borderId="1" fillId="0" fontId="3" numFmtId="1" xfId="0" applyAlignment="1" applyBorder="1" applyFont="1" applyNumberFormat="1">
      <alignment horizontal="center" shrinkToFit="0" wrapText="1"/>
    </xf>
    <xf borderId="1" fillId="0" fontId="1" numFmtId="164" xfId="0" applyAlignment="1" applyBorder="1" applyFont="1" applyNumberFormat="1">
      <alignment horizontal="center" shrinkToFit="0" wrapText="1"/>
    </xf>
    <xf borderId="2" fillId="0" fontId="4" numFmtId="0" xfId="0" applyBorder="1" applyFont="1"/>
    <xf borderId="3" fillId="2" fontId="3" numFmtId="2" xfId="0" applyAlignment="1" applyBorder="1" applyFill="1" applyFont="1" applyNumberForma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5" numFmtId="49" xfId="0" applyAlignment="1" applyBorder="1" applyFont="1" applyNumberFormat="1">
      <alignment horizontal="center" shrinkToFit="0" wrapText="1"/>
    </xf>
    <xf borderId="6" fillId="0" fontId="6" numFmtId="0" xfId="0" applyAlignment="1" applyBorder="1" applyFont="1">
      <alignment shrinkToFit="0" vertical="top" wrapText="1"/>
    </xf>
    <xf borderId="6" fillId="2" fontId="5" numFmtId="0" xfId="0" applyAlignment="1" applyBorder="1" applyFont="1">
      <alignment horizontal="center" shrinkToFit="0" wrapText="1"/>
    </xf>
    <xf borderId="6" fillId="0" fontId="6" numFmtId="0" xfId="0" applyAlignment="1" applyBorder="1" applyFont="1">
      <alignment horizontal="center"/>
    </xf>
    <xf borderId="6" fillId="0" fontId="2" numFmtId="2" xfId="0" applyBorder="1" applyFont="1" applyNumberFormat="1"/>
    <xf borderId="6" fillId="0" fontId="6" numFmtId="2" xfId="0" applyAlignment="1" applyBorder="1" applyFont="1" applyNumberFormat="1">
      <alignment horizontal="center"/>
    </xf>
    <xf borderId="6" fillId="2" fontId="2" numFmtId="49" xfId="0" applyBorder="1" applyFont="1" applyNumberFormat="1"/>
    <xf borderId="6" fillId="0" fontId="2" numFmtId="0" xfId="0" applyAlignment="1" applyBorder="1" applyFont="1">
      <alignment vertical="top"/>
    </xf>
    <xf borderId="6" fillId="2" fontId="2" numFmtId="0" xfId="0" applyBorder="1" applyFont="1"/>
    <xf borderId="6" fillId="0" fontId="2" numFmtId="0" xfId="0" applyBorder="1" applyFont="1"/>
    <xf borderId="0" fillId="0" fontId="2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6" fillId="0" fontId="6" numFmtId="2" xfId="0" applyAlignment="1" applyBorder="1" applyFont="1" applyNumberFormat="1">
      <alignment horizontal="right" vertical="bottom"/>
    </xf>
    <xf borderId="3" fillId="0" fontId="8" numFmtId="0" xfId="0" applyAlignment="1" applyBorder="1" applyFont="1">
      <alignment horizontal="right" vertical="bottom"/>
    </xf>
    <xf borderId="6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2.29"/>
  </cols>
  <sheetData>
    <row r="1">
      <c r="A1" s="1" t="s">
        <v>0</v>
      </c>
      <c r="B1" s="2"/>
      <c r="C1" s="3" t="s">
        <v>1</v>
      </c>
      <c r="D1" s="4" t="s">
        <v>2</v>
      </c>
      <c r="E1" s="5" t="s">
        <v>3</v>
      </c>
      <c r="F1" s="5" t="s">
        <v>4</v>
      </c>
    </row>
    <row r="2">
      <c r="B2" s="6"/>
      <c r="C2" s="6"/>
      <c r="D2" s="6"/>
      <c r="E2" s="6"/>
      <c r="F2" s="6"/>
    </row>
    <row r="3">
      <c r="A3" s="7" t="s">
        <v>5</v>
      </c>
      <c r="B3" s="8"/>
      <c r="C3" s="8"/>
      <c r="D3" s="8"/>
      <c r="E3" s="8"/>
      <c r="F3" s="9"/>
    </row>
    <row r="4">
      <c r="A4" s="10" t="s">
        <v>6</v>
      </c>
      <c r="B4" s="11" t="s">
        <v>7</v>
      </c>
      <c r="C4" s="12" t="s">
        <v>8</v>
      </c>
      <c r="D4" s="13">
        <v>10.0</v>
      </c>
      <c r="E4" s="14"/>
      <c r="F4" s="15">
        <f t="shared" ref="F4:F68" si="1">E4*D4</f>
        <v>0</v>
      </c>
    </row>
    <row r="5">
      <c r="A5" s="10" t="s">
        <v>9</v>
      </c>
      <c r="B5" s="11" t="s">
        <v>10</v>
      </c>
      <c r="C5" s="12" t="s">
        <v>8</v>
      </c>
      <c r="D5" s="13">
        <v>8.0</v>
      </c>
      <c r="E5" s="14"/>
      <c r="F5" s="15">
        <f t="shared" si="1"/>
        <v>0</v>
      </c>
    </row>
    <row r="6">
      <c r="A6" s="10" t="s">
        <v>11</v>
      </c>
      <c r="B6" s="11" t="s">
        <v>12</v>
      </c>
      <c r="C6" s="12" t="s">
        <v>8</v>
      </c>
      <c r="D6" s="13">
        <v>2.0</v>
      </c>
      <c r="E6" s="14"/>
      <c r="F6" s="15">
        <f t="shared" si="1"/>
        <v>0</v>
      </c>
    </row>
    <row r="7">
      <c r="A7" s="10" t="s">
        <v>13</v>
      </c>
      <c r="B7" s="11" t="s">
        <v>14</v>
      </c>
      <c r="C7" s="12" t="s">
        <v>8</v>
      </c>
      <c r="D7" s="13">
        <v>2.0</v>
      </c>
      <c r="E7" s="14"/>
      <c r="F7" s="15">
        <f t="shared" si="1"/>
        <v>0</v>
      </c>
    </row>
    <row r="8">
      <c r="A8" s="10" t="s">
        <v>15</v>
      </c>
      <c r="B8" s="11" t="s">
        <v>16</v>
      </c>
      <c r="C8" s="12" t="s">
        <v>8</v>
      </c>
      <c r="D8" s="13">
        <v>2.0</v>
      </c>
      <c r="E8" s="14"/>
      <c r="F8" s="15">
        <f t="shared" si="1"/>
        <v>0</v>
      </c>
    </row>
    <row r="9">
      <c r="A9" s="10" t="s">
        <v>17</v>
      </c>
      <c r="B9" s="11" t="s">
        <v>18</v>
      </c>
      <c r="C9" s="12" t="s">
        <v>8</v>
      </c>
      <c r="D9" s="13">
        <v>2.0</v>
      </c>
      <c r="E9" s="14"/>
      <c r="F9" s="15">
        <f t="shared" si="1"/>
        <v>0</v>
      </c>
    </row>
    <row r="10">
      <c r="A10" s="10" t="s">
        <v>19</v>
      </c>
      <c r="B10" s="11" t="s">
        <v>20</v>
      </c>
      <c r="C10" s="12" t="s">
        <v>8</v>
      </c>
      <c r="D10" s="13">
        <v>2.0</v>
      </c>
      <c r="E10" s="14"/>
      <c r="F10" s="15">
        <f t="shared" si="1"/>
        <v>0</v>
      </c>
    </row>
    <row r="11">
      <c r="A11" s="10" t="s">
        <v>21</v>
      </c>
      <c r="B11" s="11" t="s">
        <v>22</v>
      </c>
      <c r="C11" s="12" t="s">
        <v>8</v>
      </c>
      <c r="D11" s="13">
        <v>2.0</v>
      </c>
      <c r="E11" s="14"/>
      <c r="F11" s="15">
        <f t="shared" si="1"/>
        <v>0</v>
      </c>
    </row>
    <row r="12">
      <c r="A12" s="10" t="s">
        <v>23</v>
      </c>
      <c r="B12" s="11" t="s">
        <v>24</v>
      </c>
      <c r="C12" s="12" t="s">
        <v>8</v>
      </c>
      <c r="D12" s="13">
        <v>2.0</v>
      </c>
      <c r="E12" s="14"/>
      <c r="F12" s="15">
        <f t="shared" si="1"/>
        <v>0</v>
      </c>
    </row>
    <row r="13">
      <c r="A13" s="10" t="s">
        <v>25</v>
      </c>
      <c r="B13" s="11" t="s">
        <v>26</v>
      </c>
      <c r="C13" s="12" t="s">
        <v>8</v>
      </c>
      <c r="D13" s="13">
        <v>12.0</v>
      </c>
      <c r="E13" s="14"/>
      <c r="F13" s="15">
        <f t="shared" si="1"/>
        <v>0</v>
      </c>
    </row>
    <row r="14">
      <c r="A14" s="10" t="s">
        <v>27</v>
      </c>
      <c r="B14" s="11" t="s">
        <v>28</v>
      </c>
      <c r="C14" s="12" t="s">
        <v>8</v>
      </c>
      <c r="D14" s="13">
        <v>6.0</v>
      </c>
      <c r="E14" s="14"/>
      <c r="F14" s="15">
        <f t="shared" si="1"/>
        <v>0</v>
      </c>
    </row>
    <row r="15">
      <c r="A15" s="10" t="s">
        <v>29</v>
      </c>
      <c r="B15" s="11" t="s">
        <v>30</v>
      </c>
      <c r="C15" s="12" t="s">
        <v>8</v>
      </c>
      <c r="D15" s="13">
        <v>4.0</v>
      </c>
      <c r="E15" s="14"/>
      <c r="F15" s="15">
        <f t="shared" si="1"/>
        <v>0</v>
      </c>
    </row>
    <row r="16">
      <c r="A16" s="10" t="s">
        <v>31</v>
      </c>
      <c r="B16" s="11" t="s">
        <v>32</v>
      </c>
      <c r="C16" s="12" t="s">
        <v>8</v>
      </c>
      <c r="D16" s="13">
        <v>2.0</v>
      </c>
      <c r="E16" s="14"/>
      <c r="F16" s="15">
        <f t="shared" si="1"/>
        <v>0</v>
      </c>
    </row>
    <row r="17">
      <c r="A17" s="10" t="s">
        <v>33</v>
      </c>
      <c r="B17" s="11" t="s">
        <v>34</v>
      </c>
      <c r="C17" s="12" t="s">
        <v>8</v>
      </c>
      <c r="D17" s="13">
        <v>2.0</v>
      </c>
      <c r="E17" s="14"/>
      <c r="F17" s="15">
        <f t="shared" si="1"/>
        <v>0</v>
      </c>
    </row>
    <row r="18">
      <c r="A18" s="10" t="s">
        <v>35</v>
      </c>
      <c r="B18" s="11" t="s">
        <v>36</v>
      </c>
      <c r="C18" s="12" t="s">
        <v>8</v>
      </c>
      <c r="D18" s="13">
        <v>1.0</v>
      </c>
      <c r="E18" s="14"/>
      <c r="F18" s="15">
        <f t="shared" si="1"/>
        <v>0</v>
      </c>
    </row>
    <row r="19">
      <c r="A19" s="10" t="s">
        <v>37</v>
      </c>
      <c r="B19" s="11" t="s">
        <v>38</v>
      </c>
      <c r="C19" s="12" t="s">
        <v>8</v>
      </c>
      <c r="D19" s="13">
        <v>3.0</v>
      </c>
      <c r="E19" s="14"/>
      <c r="F19" s="15">
        <f t="shared" si="1"/>
        <v>0</v>
      </c>
    </row>
    <row r="20">
      <c r="A20" s="10" t="s">
        <v>39</v>
      </c>
      <c r="B20" s="11" t="s">
        <v>40</v>
      </c>
      <c r="C20" s="12" t="s">
        <v>8</v>
      </c>
      <c r="D20" s="13">
        <v>4.0</v>
      </c>
      <c r="E20" s="14"/>
      <c r="F20" s="15">
        <f t="shared" si="1"/>
        <v>0</v>
      </c>
    </row>
    <row r="21">
      <c r="A21" s="10" t="s">
        <v>41</v>
      </c>
      <c r="B21" s="11" t="s">
        <v>42</v>
      </c>
      <c r="C21" s="12" t="s">
        <v>43</v>
      </c>
      <c r="D21" s="13">
        <v>8.0</v>
      </c>
      <c r="E21" s="14"/>
      <c r="F21" s="15">
        <f t="shared" si="1"/>
        <v>0</v>
      </c>
    </row>
    <row r="22">
      <c r="A22" s="10" t="s">
        <v>44</v>
      </c>
      <c r="B22" s="11" t="s">
        <v>45</v>
      </c>
      <c r="C22" s="12" t="s">
        <v>8</v>
      </c>
      <c r="D22" s="13">
        <v>28.0</v>
      </c>
      <c r="E22" s="14"/>
      <c r="F22" s="15">
        <f t="shared" si="1"/>
        <v>0</v>
      </c>
    </row>
    <row r="23">
      <c r="A23" s="10" t="s">
        <v>46</v>
      </c>
      <c r="B23" s="11" t="s">
        <v>47</v>
      </c>
      <c r="C23" s="12" t="s">
        <v>8</v>
      </c>
      <c r="D23" s="13">
        <v>20.0</v>
      </c>
      <c r="E23" s="14"/>
      <c r="F23" s="15">
        <f t="shared" si="1"/>
        <v>0</v>
      </c>
    </row>
    <row r="24">
      <c r="A24" s="10" t="s">
        <v>48</v>
      </c>
      <c r="B24" s="11" t="s">
        <v>49</v>
      </c>
      <c r="C24" s="12" t="s">
        <v>43</v>
      </c>
      <c r="D24" s="13">
        <v>8.0</v>
      </c>
      <c r="E24" s="14"/>
      <c r="F24" s="15">
        <f t="shared" si="1"/>
        <v>0</v>
      </c>
    </row>
    <row r="25">
      <c r="A25" s="10" t="s">
        <v>50</v>
      </c>
      <c r="B25" s="11" t="s">
        <v>51</v>
      </c>
      <c r="C25" s="12" t="s">
        <v>43</v>
      </c>
      <c r="D25" s="13">
        <v>28.0</v>
      </c>
      <c r="E25" s="14"/>
      <c r="F25" s="15">
        <f t="shared" si="1"/>
        <v>0</v>
      </c>
    </row>
    <row r="26">
      <c r="A26" s="10" t="s">
        <v>52</v>
      </c>
      <c r="B26" s="11" t="s">
        <v>53</v>
      </c>
      <c r="C26" s="12" t="s">
        <v>43</v>
      </c>
      <c r="D26" s="13">
        <v>20.0</v>
      </c>
      <c r="E26" s="14"/>
      <c r="F26" s="15">
        <f t="shared" si="1"/>
        <v>0</v>
      </c>
    </row>
    <row r="27">
      <c r="A27" s="10" t="s">
        <v>54</v>
      </c>
      <c r="B27" s="11" t="s">
        <v>55</v>
      </c>
      <c r="C27" s="12" t="s">
        <v>56</v>
      </c>
      <c r="D27" s="13">
        <v>1.0</v>
      </c>
      <c r="E27" s="14"/>
      <c r="F27" s="15">
        <f t="shared" si="1"/>
        <v>0</v>
      </c>
    </row>
    <row r="28">
      <c r="A28" s="10" t="s">
        <v>57</v>
      </c>
      <c r="B28" s="11" t="s">
        <v>58</v>
      </c>
      <c r="C28" s="12" t="s">
        <v>8</v>
      </c>
      <c r="D28" s="13">
        <v>1.0</v>
      </c>
      <c r="E28" s="14"/>
      <c r="F28" s="15">
        <f t="shared" si="1"/>
        <v>0</v>
      </c>
    </row>
    <row r="29">
      <c r="A29" s="10" t="s">
        <v>59</v>
      </c>
      <c r="B29" s="11" t="s">
        <v>60</v>
      </c>
      <c r="C29" s="12" t="s">
        <v>8</v>
      </c>
      <c r="D29" s="13">
        <v>1.0</v>
      </c>
      <c r="E29" s="14"/>
      <c r="F29" s="15">
        <f t="shared" si="1"/>
        <v>0</v>
      </c>
    </row>
    <row r="30">
      <c r="A30" s="10" t="s">
        <v>61</v>
      </c>
      <c r="B30" s="11" t="s">
        <v>62</v>
      </c>
      <c r="C30" s="12" t="s">
        <v>8</v>
      </c>
      <c r="D30" s="13">
        <v>38.0</v>
      </c>
      <c r="E30" s="14"/>
      <c r="F30" s="15">
        <f t="shared" si="1"/>
        <v>0</v>
      </c>
    </row>
    <row r="31">
      <c r="A31" s="10" t="s">
        <v>63</v>
      </c>
      <c r="B31" s="11" t="s">
        <v>64</v>
      </c>
      <c r="C31" s="12" t="s">
        <v>8</v>
      </c>
      <c r="D31" s="13">
        <v>18.0</v>
      </c>
      <c r="E31" s="14"/>
      <c r="F31" s="15">
        <f t="shared" si="1"/>
        <v>0</v>
      </c>
    </row>
    <row r="32">
      <c r="A32" s="10" t="s">
        <v>65</v>
      </c>
      <c r="B32" s="11" t="s">
        <v>66</v>
      </c>
      <c r="C32" s="12" t="s">
        <v>8</v>
      </c>
      <c r="D32" s="13">
        <v>30.0</v>
      </c>
      <c r="E32" s="14"/>
      <c r="F32" s="15">
        <f t="shared" si="1"/>
        <v>0</v>
      </c>
    </row>
    <row r="33">
      <c r="A33" s="10" t="s">
        <v>67</v>
      </c>
      <c r="B33" s="11" t="s">
        <v>68</v>
      </c>
      <c r="C33" s="12" t="s">
        <v>8</v>
      </c>
      <c r="D33" s="13">
        <v>1.0</v>
      </c>
      <c r="E33" s="14"/>
      <c r="F33" s="15">
        <f t="shared" si="1"/>
        <v>0</v>
      </c>
    </row>
    <row r="34">
      <c r="A34" s="10" t="s">
        <v>69</v>
      </c>
      <c r="B34" s="11" t="s">
        <v>70</v>
      </c>
      <c r="C34" s="12" t="s">
        <v>8</v>
      </c>
      <c r="D34" s="13">
        <v>2.0</v>
      </c>
      <c r="E34" s="14"/>
      <c r="F34" s="15">
        <f t="shared" si="1"/>
        <v>0</v>
      </c>
    </row>
    <row r="35">
      <c r="A35" s="10" t="s">
        <v>71</v>
      </c>
      <c r="B35" s="11" t="s">
        <v>72</v>
      </c>
      <c r="C35" s="12" t="s">
        <v>8</v>
      </c>
      <c r="D35" s="13">
        <v>2.0</v>
      </c>
      <c r="E35" s="14"/>
      <c r="F35" s="15">
        <f t="shared" si="1"/>
        <v>0</v>
      </c>
    </row>
    <row r="36">
      <c r="A36" s="10" t="s">
        <v>73</v>
      </c>
      <c r="B36" s="11" t="s">
        <v>74</v>
      </c>
      <c r="C36" s="12" t="s">
        <v>8</v>
      </c>
      <c r="D36" s="13">
        <v>2.0</v>
      </c>
      <c r="E36" s="14"/>
      <c r="F36" s="15">
        <f t="shared" si="1"/>
        <v>0</v>
      </c>
    </row>
    <row r="37">
      <c r="A37" s="10" t="s">
        <v>75</v>
      </c>
      <c r="B37" s="11" t="s">
        <v>76</v>
      </c>
      <c r="C37" s="12" t="s">
        <v>8</v>
      </c>
      <c r="D37" s="13">
        <v>2.0</v>
      </c>
      <c r="E37" s="14"/>
      <c r="F37" s="15">
        <f t="shared" si="1"/>
        <v>0</v>
      </c>
    </row>
    <row r="38">
      <c r="A38" s="10" t="s">
        <v>77</v>
      </c>
      <c r="B38" s="11" t="s">
        <v>78</v>
      </c>
      <c r="C38" s="12" t="s">
        <v>8</v>
      </c>
      <c r="D38" s="13">
        <v>2.0</v>
      </c>
      <c r="E38" s="14"/>
      <c r="F38" s="15">
        <f t="shared" si="1"/>
        <v>0</v>
      </c>
    </row>
    <row r="39">
      <c r="A39" s="10" t="s">
        <v>79</v>
      </c>
      <c r="B39" s="11" t="s">
        <v>80</v>
      </c>
      <c r="C39" s="12" t="s">
        <v>8</v>
      </c>
      <c r="D39" s="13">
        <v>14.0</v>
      </c>
      <c r="E39" s="14"/>
      <c r="F39" s="15">
        <f t="shared" si="1"/>
        <v>0</v>
      </c>
    </row>
    <row r="40">
      <c r="A40" s="10" t="s">
        <v>81</v>
      </c>
      <c r="B40" s="11" t="s">
        <v>82</v>
      </c>
      <c r="C40" s="12" t="s">
        <v>43</v>
      </c>
      <c r="D40" s="13">
        <v>6.0</v>
      </c>
      <c r="E40" s="14"/>
      <c r="F40" s="15">
        <f t="shared" si="1"/>
        <v>0</v>
      </c>
    </row>
    <row r="41">
      <c r="A41" s="10" t="s">
        <v>83</v>
      </c>
      <c r="B41" s="11" t="s">
        <v>84</v>
      </c>
      <c r="C41" s="12" t="s">
        <v>43</v>
      </c>
      <c r="D41" s="13">
        <v>6.0</v>
      </c>
      <c r="E41" s="14"/>
      <c r="F41" s="15">
        <f t="shared" si="1"/>
        <v>0</v>
      </c>
    </row>
    <row r="42">
      <c r="A42" s="10" t="s">
        <v>85</v>
      </c>
      <c r="B42" s="11" t="s">
        <v>86</v>
      </c>
      <c r="C42" s="12" t="s">
        <v>8</v>
      </c>
      <c r="D42" s="13">
        <v>2.0</v>
      </c>
      <c r="E42" s="14"/>
      <c r="F42" s="15">
        <f t="shared" si="1"/>
        <v>0</v>
      </c>
    </row>
    <row r="43">
      <c r="A43" s="10" t="s">
        <v>87</v>
      </c>
      <c r="B43" s="11" t="s">
        <v>88</v>
      </c>
      <c r="C43" s="12" t="s">
        <v>8</v>
      </c>
      <c r="D43" s="13">
        <v>6.0</v>
      </c>
      <c r="E43" s="14"/>
      <c r="F43" s="15">
        <f t="shared" si="1"/>
        <v>0</v>
      </c>
    </row>
    <row r="44">
      <c r="A44" s="10" t="s">
        <v>89</v>
      </c>
      <c r="B44" s="11" t="s">
        <v>90</v>
      </c>
      <c r="C44" s="12" t="s">
        <v>8</v>
      </c>
      <c r="D44" s="13">
        <v>1.0</v>
      </c>
      <c r="E44" s="14"/>
      <c r="F44" s="15">
        <f t="shared" si="1"/>
        <v>0</v>
      </c>
    </row>
    <row r="45">
      <c r="A45" s="10" t="s">
        <v>91</v>
      </c>
      <c r="B45" s="11" t="s">
        <v>92</v>
      </c>
      <c r="C45" s="12" t="s">
        <v>8</v>
      </c>
      <c r="D45" s="13">
        <v>1.0</v>
      </c>
      <c r="E45" s="14"/>
      <c r="F45" s="15">
        <f t="shared" si="1"/>
        <v>0</v>
      </c>
    </row>
    <row r="46">
      <c r="A46" s="10" t="s">
        <v>93</v>
      </c>
      <c r="B46" s="11" t="s">
        <v>94</v>
      </c>
      <c r="C46" s="12" t="s">
        <v>8</v>
      </c>
      <c r="D46" s="13">
        <v>1.0</v>
      </c>
      <c r="E46" s="14"/>
      <c r="F46" s="15">
        <f t="shared" si="1"/>
        <v>0</v>
      </c>
    </row>
    <row r="47">
      <c r="A47" s="10" t="s">
        <v>95</v>
      </c>
      <c r="B47" s="11" t="s">
        <v>96</v>
      </c>
      <c r="C47" s="12" t="s">
        <v>8</v>
      </c>
      <c r="D47" s="13">
        <v>1.0</v>
      </c>
      <c r="E47" s="14"/>
      <c r="F47" s="15">
        <f t="shared" si="1"/>
        <v>0</v>
      </c>
    </row>
    <row r="48">
      <c r="A48" s="10" t="s">
        <v>97</v>
      </c>
      <c r="B48" s="11" t="s">
        <v>98</v>
      </c>
      <c r="C48" s="12" t="s">
        <v>8</v>
      </c>
      <c r="D48" s="13">
        <v>2.0</v>
      </c>
      <c r="E48" s="14"/>
      <c r="F48" s="15">
        <f t="shared" si="1"/>
        <v>0</v>
      </c>
    </row>
    <row r="49">
      <c r="A49" s="10" t="s">
        <v>99</v>
      </c>
      <c r="B49" s="11" t="s">
        <v>100</v>
      </c>
      <c r="C49" s="12" t="s">
        <v>8</v>
      </c>
      <c r="D49" s="13">
        <v>7.0</v>
      </c>
      <c r="E49" s="14"/>
      <c r="F49" s="15">
        <f t="shared" si="1"/>
        <v>0</v>
      </c>
    </row>
    <row r="50">
      <c r="A50" s="10" t="s">
        <v>101</v>
      </c>
      <c r="B50" s="11" t="s">
        <v>102</v>
      </c>
      <c r="C50" s="12" t="s">
        <v>8</v>
      </c>
      <c r="D50" s="13">
        <v>2.0</v>
      </c>
      <c r="E50" s="14"/>
      <c r="F50" s="15">
        <f t="shared" si="1"/>
        <v>0</v>
      </c>
    </row>
    <row r="51">
      <c r="A51" s="10" t="s">
        <v>103</v>
      </c>
      <c r="B51" s="11" t="s">
        <v>104</v>
      </c>
      <c r="C51" s="12" t="s">
        <v>8</v>
      </c>
      <c r="D51" s="13">
        <v>2.0</v>
      </c>
      <c r="E51" s="14"/>
      <c r="F51" s="15">
        <f t="shared" si="1"/>
        <v>0</v>
      </c>
    </row>
    <row r="52">
      <c r="A52" s="10" t="s">
        <v>105</v>
      </c>
      <c r="B52" s="11" t="s">
        <v>106</v>
      </c>
      <c r="C52" s="12" t="s">
        <v>8</v>
      </c>
      <c r="D52" s="13">
        <v>1.0</v>
      </c>
      <c r="E52" s="14"/>
      <c r="F52" s="15">
        <f t="shared" si="1"/>
        <v>0</v>
      </c>
    </row>
    <row r="53">
      <c r="A53" s="10" t="s">
        <v>107</v>
      </c>
      <c r="B53" s="11" t="s">
        <v>108</v>
      </c>
      <c r="C53" s="12" t="s">
        <v>8</v>
      </c>
      <c r="D53" s="13">
        <v>2.0</v>
      </c>
      <c r="E53" s="14"/>
      <c r="F53" s="15">
        <f t="shared" si="1"/>
        <v>0</v>
      </c>
    </row>
    <row r="54">
      <c r="A54" s="10" t="s">
        <v>109</v>
      </c>
      <c r="B54" s="11" t="s">
        <v>110</v>
      </c>
      <c r="C54" s="12" t="s">
        <v>8</v>
      </c>
      <c r="D54" s="13">
        <v>6.0</v>
      </c>
      <c r="E54" s="14"/>
      <c r="F54" s="15">
        <f t="shared" si="1"/>
        <v>0</v>
      </c>
    </row>
    <row r="55">
      <c r="A55" s="10" t="s">
        <v>111</v>
      </c>
      <c r="B55" s="11" t="s">
        <v>112</v>
      </c>
      <c r="C55" s="12" t="s">
        <v>8</v>
      </c>
      <c r="D55" s="13">
        <v>2.0</v>
      </c>
      <c r="E55" s="14"/>
      <c r="F55" s="15">
        <f t="shared" si="1"/>
        <v>0</v>
      </c>
    </row>
    <row r="56">
      <c r="A56" s="10" t="s">
        <v>113</v>
      </c>
      <c r="B56" s="11" t="s">
        <v>114</v>
      </c>
      <c r="C56" s="12" t="s">
        <v>8</v>
      </c>
      <c r="D56" s="13">
        <v>2.0</v>
      </c>
      <c r="E56" s="14"/>
      <c r="F56" s="15">
        <f t="shared" si="1"/>
        <v>0</v>
      </c>
    </row>
    <row r="57">
      <c r="A57" s="10" t="s">
        <v>115</v>
      </c>
      <c r="B57" s="11" t="s">
        <v>116</v>
      </c>
      <c r="C57" s="12" t="s">
        <v>8</v>
      </c>
      <c r="D57" s="13">
        <v>10.0</v>
      </c>
      <c r="E57" s="14"/>
      <c r="F57" s="15">
        <f t="shared" si="1"/>
        <v>0</v>
      </c>
    </row>
    <row r="58">
      <c r="A58" s="10" t="s">
        <v>117</v>
      </c>
      <c r="B58" s="11" t="s">
        <v>118</v>
      </c>
      <c r="C58" s="12" t="s">
        <v>8</v>
      </c>
      <c r="D58" s="13">
        <v>2.0</v>
      </c>
      <c r="E58" s="14"/>
      <c r="F58" s="15">
        <f t="shared" si="1"/>
        <v>0</v>
      </c>
    </row>
    <row r="59">
      <c r="A59" s="10" t="s">
        <v>119</v>
      </c>
      <c r="B59" s="11" t="s">
        <v>120</v>
      </c>
      <c r="C59" s="12" t="s">
        <v>8</v>
      </c>
      <c r="D59" s="13">
        <v>3.0</v>
      </c>
      <c r="E59" s="14"/>
      <c r="F59" s="15">
        <f t="shared" si="1"/>
        <v>0</v>
      </c>
    </row>
    <row r="60">
      <c r="A60" s="10" t="s">
        <v>121</v>
      </c>
      <c r="B60" s="11" t="s">
        <v>122</v>
      </c>
      <c r="C60" s="12" t="s">
        <v>8</v>
      </c>
      <c r="D60" s="13">
        <v>6.0</v>
      </c>
      <c r="E60" s="14"/>
      <c r="F60" s="15">
        <f t="shared" si="1"/>
        <v>0</v>
      </c>
    </row>
    <row r="61">
      <c r="A61" s="10" t="s">
        <v>123</v>
      </c>
      <c r="B61" s="11" t="s">
        <v>124</v>
      </c>
      <c r="C61" s="12" t="s">
        <v>43</v>
      </c>
      <c r="D61" s="13">
        <v>3.0</v>
      </c>
      <c r="E61" s="14"/>
      <c r="F61" s="15">
        <f t="shared" si="1"/>
        <v>0</v>
      </c>
    </row>
    <row r="62">
      <c r="A62" s="10" t="s">
        <v>125</v>
      </c>
      <c r="B62" s="11" t="s">
        <v>126</v>
      </c>
      <c r="C62" s="12" t="s">
        <v>8</v>
      </c>
      <c r="D62" s="13">
        <v>2.0</v>
      </c>
      <c r="E62" s="14"/>
      <c r="F62" s="15">
        <f t="shared" si="1"/>
        <v>0</v>
      </c>
    </row>
    <row r="63">
      <c r="A63" s="10" t="s">
        <v>127</v>
      </c>
      <c r="B63" s="11" t="s">
        <v>128</v>
      </c>
      <c r="C63" s="12" t="s">
        <v>8</v>
      </c>
      <c r="D63" s="13">
        <v>3.0</v>
      </c>
      <c r="E63" s="14"/>
      <c r="F63" s="15">
        <f t="shared" si="1"/>
        <v>0</v>
      </c>
    </row>
    <row r="64">
      <c r="A64" s="10" t="s">
        <v>129</v>
      </c>
      <c r="B64" s="11" t="s">
        <v>130</v>
      </c>
      <c r="C64" s="12" t="s">
        <v>8</v>
      </c>
      <c r="D64" s="13">
        <v>1.0</v>
      </c>
      <c r="E64" s="14"/>
      <c r="F64" s="15">
        <f t="shared" si="1"/>
        <v>0</v>
      </c>
    </row>
    <row r="65">
      <c r="A65" s="10" t="s">
        <v>131</v>
      </c>
      <c r="B65" s="11" t="s">
        <v>132</v>
      </c>
      <c r="C65" s="12" t="s">
        <v>8</v>
      </c>
      <c r="D65" s="13">
        <v>1.0</v>
      </c>
      <c r="E65" s="14"/>
      <c r="F65" s="15">
        <f t="shared" si="1"/>
        <v>0</v>
      </c>
    </row>
    <row r="66">
      <c r="A66" s="10"/>
      <c r="B66" s="11"/>
      <c r="C66" s="12"/>
      <c r="D66" s="13"/>
      <c r="E66" s="14"/>
      <c r="F66" s="15">
        <f t="shared" si="1"/>
        <v>0</v>
      </c>
    </row>
    <row r="67">
      <c r="A67" s="10"/>
      <c r="B67" s="11"/>
      <c r="C67" s="12"/>
      <c r="D67" s="13"/>
      <c r="E67" s="14"/>
      <c r="F67" s="15">
        <f t="shared" si="1"/>
        <v>0</v>
      </c>
    </row>
    <row r="68">
      <c r="A68" s="16"/>
      <c r="B68" s="17"/>
      <c r="C68" s="18"/>
      <c r="D68" s="19"/>
      <c r="E68" s="14"/>
      <c r="F68" s="15">
        <f t="shared" si="1"/>
        <v>0</v>
      </c>
    </row>
    <row r="69">
      <c r="A69" s="16"/>
      <c r="B69" s="20"/>
      <c r="C69" s="20"/>
      <c r="D69" s="21" t="s">
        <v>133</v>
      </c>
      <c r="F69" s="22">
        <f>SUM(F4:F68)</f>
        <v>0</v>
      </c>
    </row>
    <row r="70">
      <c r="A70" s="20"/>
      <c r="B70" s="20"/>
      <c r="C70" s="23" t="s">
        <v>134</v>
      </c>
      <c r="D70" s="8"/>
      <c r="E70" s="9"/>
      <c r="F70" s="24"/>
    </row>
  </sheetData>
  <mergeCells count="9">
    <mergeCell ref="D69:E69"/>
    <mergeCell ref="C70:E70"/>
    <mergeCell ref="A1:A2"/>
    <mergeCell ref="B1:B2"/>
    <mergeCell ref="C1:C2"/>
    <mergeCell ref="D1:D2"/>
    <mergeCell ref="E1:E2"/>
    <mergeCell ref="F1:F2"/>
    <mergeCell ref="A3:F3"/>
  </mergeCells>
  <drawing r:id="rId1"/>
</worksheet>
</file>